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djebic\OneDrive - MROSP\Radna površina\GODIŠNJA IZVJEŠĆA SOCSKRB\"/>
    </mc:Choice>
  </mc:AlternateContent>
  <xr:revisionPtr revIDLastSave="0" documentId="8_{7C681EF5-FC51-4E91-8BDD-00FC7C52963D}" xr6:coauthVersionLast="47" xr6:coauthVersionMax="47" xr10:uidLastSave="{00000000-0000-0000-0000-000000000000}"/>
  <bookViews>
    <workbookView xWindow="-120" yWindow="-120" windowWidth="29040" windowHeight="15720" xr2:uid="{6B41D212-1F11-4E4D-8BAA-ADCD11DEB88C}"/>
  </bookViews>
  <sheets>
    <sheet name="Sadržaj " sheetId="6" r:id="rId1"/>
    <sheet name="Prava i usluge " sheetId="1" r:id="rId2"/>
    <sheet name="OBZ" sheetId="3" r:id="rId3"/>
    <sheet name="Djeca" sheetId="2" r:id="rId4"/>
    <sheet name="Udomitelji" sheetId="5" r:id="rId5"/>
    <sheet name="RH" sheetId="29" r:id="rId6"/>
    <sheet name="GRAF" sheetId="30" r:id="rId7"/>
    <sheet name="GRAF II" sheetId="48" r:id="rId8"/>
    <sheet name="GRAF III" sheetId="49" r:id="rId9"/>
    <sheet name="I, II" sheetId="33" r:id="rId10"/>
    <sheet name="III, IV" sheetId="34" r:id="rId11"/>
    <sheet name="V, VI" sheetId="35" r:id="rId12"/>
    <sheet name="VII, VIII" sheetId="36" r:id="rId13"/>
    <sheet name="IX, X" sheetId="37" r:id="rId14"/>
    <sheet name="XI, XII" sheetId="38" r:id="rId15"/>
    <sheet name="XIII, XIV" sheetId="39" r:id="rId16"/>
    <sheet name="XV, XVI" sheetId="40" r:id="rId17"/>
    <sheet name="XVII, XVIII" sheetId="41" r:id="rId18"/>
    <sheet name="XIX, XX" sheetId="42" r:id="rId19"/>
    <sheet name="XXI" sheetId="43" r:id="rId20"/>
  </sheets>
  <externalReferences>
    <externalReference r:id="rId21"/>
    <externalReference r:id="rId22"/>
  </externalReferences>
  <definedNames>
    <definedName name="_31.12.2001." localSheetId="7">#REF!</definedName>
    <definedName name="_31.12.2001." localSheetId="8">#REF!</definedName>
    <definedName name="_31.12.2001." localSheetId="0">#REF!</definedName>
    <definedName name="_31.12.2001.">#REF!</definedName>
    <definedName name="_31.12.2008.">#REF!</definedName>
    <definedName name="gr" localSheetId="7">#REF!</definedName>
    <definedName name="gr" localSheetId="8">#REF!</definedName>
    <definedName name="gr" localSheetId="0">#REF!</definedName>
    <definedName name="gr">#REF!</definedName>
    <definedName name="grad" localSheetId="7">#REF!</definedName>
    <definedName name="grad" localSheetId="8">#REF!</definedName>
    <definedName name="grad" localSheetId="0">#REF!</definedName>
    <definedName name="grad">#REF!</definedName>
    <definedName name="GradZagreb" localSheetId="7">#REF!</definedName>
    <definedName name="GradZagreb" localSheetId="8">#REF!</definedName>
    <definedName name="GradZagreb" localSheetId="0">#REF!</definedName>
    <definedName name="GradZagreb">#REF!</definedName>
    <definedName name="GradZagreb_a" localSheetId="7">#REF!</definedName>
    <definedName name="GradZagreb_a" localSheetId="8">#REF!</definedName>
    <definedName name="GradZagreb_a" localSheetId="0">#REF!</definedName>
    <definedName name="GradZagreb_a">#REF!</definedName>
    <definedName name="GradZagreb_b" localSheetId="7">#REF!</definedName>
    <definedName name="GradZagreb_b" localSheetId="8">#REF!</definedName>
    <definedName name="GradZagreb_b" localSheetId="0">#REF!</definedName>
    <definedName name="GradZagreb_b">#REF!</definedName>
    <definedName name="GradZagreb2_4" localSheetId="7">#REF!</definedName>
    <definedName name="GradZagreb2_4" localSheetId="8">#REF!</definedName>
    <definedName name="GradZagreb2_4" localSheetId="0">#REF!</definedName>
    <definedName name="GradZagreb2_4">#REF!</definedName>
    <definedName name="GradZagreb5_d_e" localSheetId="7">#REF!</definedName>
    <definedName name="GradZagreb5_d_e" localSheetId="8">#REF!</definedName>
    <definedName name="GradZagreb5_d_e" localSheetId="0">#REF!</definedName>
    <definedName name="GradZagreb5_d_e">#REF!</definedName>
    <definedName name="GRAF">#REF!</definedName>
    <definedName name="JA">#REF!</definedName>
    <definedName name="lp" localSheetId="7">#REF!</definedName>
    <definedName name="lp" localSheetId="8">#REF!</definedName>
    <definedName name="lp">#REF!</definedName>
    <definedName name="ob" localSheetId="7">#REF!</definedName>
    <definedName name="ob" localSheetId="8">#REF!</definedName>
    <definedName name="ob" localSheetId="0">#REF!</definedName>
    <definedName name="ob">#REF!</definedName>
    <definedName name="_xlnm.Print_Area" localSheetId="3">Djeca!$A$1:$C$136</definedName>
    <definedName name="_xlnm.Print_Area" localSheetId="8">'GRAF III'!$A$1:$N$44</definedName>
    <definedName name="_xlnm.Print_Area" localSheetId="9">'I, II'!$A$1:$K$23</definedName>
    <definedName name="_xlnm.Print_Area" localSheetId="10">'III, IV'!$A$1:$I$21</definedName>
    <definedName name="_xlnm.Print_Area" localSheetId="13">'IX, X'!$A$1:$E$21</definedName>
    <definedName name="_xlnm.Print_Area" localSheetId="2">OBZ!$A$1:$C$173</definedName>
    <definedName name="_xlnm.Print_Area" localSheetId="1">'Prava i usluge '!$A$1:$E$238</definedName>
    <definedName name="_xlnm.Print_Area" localSheetId="5">RH!$A$1:$M$21</definedName>
    <definedName name="_xlnm.Print_Area" localSheetId="0">'Sadržaj '!$A$1:$J$79</definedName>
    <definedName name="_xlnm.Print_Area" localSheetId="4">Udomitelji!$A$1:$C$37</definedName>
    <definedName name="_xlnm.Print_Area" localSheetId="11">'V, VI'!$A$1:$G$21</definedName>
    <definedName name="_xlnm.Print_Area" localSheetId="12">'VII, VIII'!$A$1:$H$21</definedName>
    <definedName name="_xlnm.Print_Area" localSheetId="14">'XI, XII'!$A$1:$E$21</definedName>
    <definedName name="_xlnm.Print_Area" localSheetId="15">'XIII, XIV'!$A$1:$I$21</definedName>
    <definedName name="_xlnm.Print_Area" localSheetId="18">'XIX, XX'!$A$1:$G$21</definedName>
    <definedName name="_xlnm.Print_Area" localSheetId="16">'XV, XVI'!$A$1:$F$21</definedName>
    <definedName name="_xlnm.Print_Area" localSheetId="17">'XVII, XVIII'!$A$1:$L$21</definedName>
    <definedName name="_xlnm.Print_Area" localSheetId="19">XXI!$A$1:$N$12</definedName>
    <definedName name="RepublikaHrvatska" localSheetId="7">#REF!</definedName>
    <definedName name="RepublikaHrvatska" localSheetId="8">#REF!</definedName>
    <definedName name="RepublikaHrvatska" localSheetId="0">#REF!</definedName>
    <definedName name="RepublikaHrvatska">#REF!</definedName>
    <definedName name="RepublikaHrvatska_a" localSheetId="7">#REF!</definedName>
    <definedName name="RepublikaHrvatska_a" localSheetId="8">#REF!</definedName>
    <definedName name="RepublikaHrvatska_a" localSheetId="0">#REF!</definedName>
    <definedName name="RepublikaHrvatska_a">#REF!</definedName>
    <definedName name="RepublikaHrvatska_b" localSheetId="7">#REF!</definedName>
    <definedName name="RepublikaHrvatska_b" localSheetId="8">#REF!</definedName>
    <definedName name="RepublikaHrvatska_b" localSheetId="0">#REF!</definedName>
    <definedName name="RepublikaHrvatska_b">#REF!</definedName>
    <definedName name="RepublikaHrvatska2_4" localSheetId="7">#REF!</definedName>
    <definedName name="RepublikaHrvatska2_4" localSheetId="8">#REF!</definedName>
    <definedName name="RepublikaHrvatska2_4" localSheetId="0">#REF!</definedName>
    <definedName name="RepublikaHrvatska2_4">#REF!</definedName>
    <definedName name="RepublikaHrvatska5_d_e" localSheetId="7">#REF!</definedName>
    <definedName name="RepublikaHrvatska5_d_e" localSheetId="8">#REF!</definedName>
    <definedName name="RepublikaHrvatska5_d_e" localSheetId="0">#REF!</definedName>
    <definedName name="RepublikaHrvatska5_d_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2" i="1" l="1"/>
  <c r="C18" i="5" l="1"/>
  <c r="D218" i="1"/>
  <c r="C224" i="1"/>
  <c r="N7" i="43" l="1"/>
  <c r="N6" i="43"/>
  <c r="N5" i="43"/>
  <c r="N4" i="43"/>
  <c r="G17" i="42"/>
  <c r="G16" i="42"/>
  <c r="G15" i="42"/>
  <c r="G14" i="42"/>
  <c r="G7" i="42"/>
  <c r="G6" i="42"/>
  <c r="G5" i="42"/>
  <c r="G4" i="42"/>
  <c r="L7" i="41"/>
  <c r="L6" i="41"/>
  <c r="L5" i="41"/>
  <c r="L4" i="41"/>
  <c r="F17" i="40"/>
  <c r="F16" i="40"/>
  <c r="F15" i="40"/>
  <c r="F14" i="40"/>
  <c r="F7" i="40"/>
  <c r="F6" i="40"/>
  <c r="F5" i="40"/>
  <c r="F4" i="40"/>
  <c r="I17" i="39"/>
  <c r="I16" i="39"/>
  <c r="I15" i="39"/>
  <c r="I14" i="39"/>
  <c r="I7" i="39"/>
  <c r="E17" i="38"/>
  <c r="E16" i="38"/>
  <c r="E15" i="38"/>
  <c r="E14" i="38"/>
  <c r="E7" i="38"/>
  <c r="E6" i="38"/>
  <c r="E5" i="38"/>
  <c r="E4" i="38"/>
  <c r="E17" i="37"/>
  <c r="E16" i="37"/>
  <c r="E15" i="37"/>
  <c r="E14" i="37"/>
  <c r="E6" i="37"/>
  <c r="E5" i="37"/>
  <c r="E4" i="37"/>
  <c r="H17" i="36"/>
  <c r="H16" i="36"/>
  <c r="H15" i="36"/>
  <c r="H14" i="36"/>
  <c r="H7" i="36"/>
  <c r="H6" i="36"/>
  <c r="H5" i="36"/>
  <c r="H4" i="36"/>
  <c r="G17" i="35"/>
  <c r="G16" i="35"/>
  <c r="G15" i="35"/>
  <c r="G14" i="35"/>
  <c r="G7" i="35"/>
  <c r="G6" i="35"/>
  <c r="G5" i="35"/>
  <c r="G4" i="35"/>
  <c r="I7" i="34"/>
  <c r="I6" i="34"/>
  <c r="I5" i="34"/>
  <c r="I4" i="34"/>
  <c r="K8" i="33"/>
  <c r="K7" i="33"/>
  <c r="K6" i="33"/>
  <c r="K5" i="33"/>
  <c r="M20" i="29"/>
  <c r="M15" i="29"/>
  <c r="C171" i="3" l="1"/>
  <c r="D108" i="1"/>
  <c r="C108" i="1"/>
  <c r="D102" i="1"/>
  <c r="C102" i="1"/>
  <c r="D96" i="1"/>
  <c r="C96" i="1"/>
  <c r="D92" i="1"/>
  <c r="D97" i="1" s="1"/>
  <c r="C92" i="1"/>
  <c r="C137" i="3"/>
  <c r="C111" i="3"/>
  <c r="C103" i="3"/>
  <c r="C44" i="2"/>
  <c r="C117" i="2"/>
  <c r="C69" i="2"/>
  <c r="C29" i="2"/>
  <c r="C33" i="1"/>
  <c r="D33" i="1"/>
  <c r="C21" i="1"/>
  <c r="D21" i="1"/>
  <c r="C160" i="3"/>
  <c r="C151" i="3"/>
  <c r="C14" i="1"/>
  <c r="C86" i="2"/>
  <c r="C129" i="2"/>
  <c r="C105" i="2"/>
  <c r="C98" i="2"/>
  <c r="C55" i="2"/>
  <c r="C49" i="2"/>
  <c r="C16" i="2"/>
  <c r="C9" i="2"/>
  <c r="C65" i="3"/>
  <c r="C59" i="3"/>
  <c r="C54" i="3"/>
  <c r="C47" i="3"/>
  <c r="C33" i="3"/>
  <c r="C22" i="3"/>
  <c r="C97" i="1" l="1"/>
</calcChain>
</file>

<file path=xl/sharedStrings.xml><?xml version="1.0" encoding="utf-8"?>
<sst xmlns="http://schemas.openxmlformats.org/spreadsheetml/2006/main" count="1220" uniqueCount="674">
  <si>
    <t>REPUBLIKA HRVATSKA</t>
  </si>
  <si>
    <t>Ministarstvo rada, mirovinskoga sustava, obitelji i socijalne politike</t>
  </si>
  <si>
    <t>KAZALO</t>
  </si>
  <si>
    <r>
      <t xml:space="preserve">   </t>
    </r>
    <r>
      <rPr>
        <b/>
        <sz val="11"/>
        <rFont val="Times New Roman"/>
        <family val="1"/>
        <charset val="238"/>
      </rPr>
      <t>Str.</t>
    </r>
  </si>
  <si>
    <t>II</t>
  </si>
  <si>
    <t xml:space="preserve">DJECA KORISNICI USLUGE SMJEŠTAJA I ORGANIZIRANOG STANOVANJA </t>
  </si>
  <si>
    <t>1.</t>
  </si>
  <si>
    <t xml:space="preserve"> USLUGA SMJEŠTAJA U UDOMITELJSKU OBITELJ</t>
  </si>
  <si>
    <t xml:space="preserve">1.1. Djeca po spolu: </t>
  </si>
  <si>
    <t>a) žensko</t>
  </si>
  <si>
    <t xml:space="preserve">b) muško </t>
  </si>
  <si>
    <t>Ukupno (a+b)</t>
  </si>
  <si>
    <t>a)  0 do 3</t>
  </si>
  <si>
    <t>b) od 4 do 7</t>
  </si>
  <si>
    <t>c) od 8 do 14</t>
  </si>
  <si>
    <t>d) od 15 do 18</t>
  </si>
  <si>
    <t>e) od 19 do 26</t>
  </si>
  <si>
    <t>Ukupno (a do e)</t>
  </si>
  <si>
    <t>1.3.  Razlog priznavanja usluge</t>
  </si>
  <si>
    <t>a) smrt roditelja</t>
  </si>
  <si>
    <t>b) napušten od strane roditelja</t>
  </si>
  <si>
    <t xml:space="preserve">c) zanemarivanje i zlostavljanje djeteta </t>
  </si>
  <si>
    <t xml:space="preserve">d) izloženost nasilju u obitelji </t>
  </si>
  <si>
    <t xml:space="preserve">e) visokokonfliktni razvod braka ili raskid izvanbračne zajednice </t>
  </si>
  <si>
    <t>f) roditelji nisu u mogućnosti zbog materijalnih razloga adekvatno skrbiti o djetetu</t>
  </si>
  <si>
    <t>h) dijete s problemima u ponašanju - provođenje kraćih rehabilitacijskih (tretmanskih) programa</t>
  </si>
  <si>
    <t xml:space="preserve">i) dijete s teškoćama u razvoju - obrazovanje </t>
  </si>
  <si>
    <t xml:space="preserve">j) dijete s teškoćama u razvoju - provođenje kraćih rehablitacijskih programa </t>
  </si>
  <si>
    <t xml:space="preserve">k) ostalo </t>
  </si>
  <si>
    <t>Ukupno (a do k)</t>
  </si>
  <si>
    <t xml:space="preserve">a) dijete bez pratnje - napuštanje pružatelja usluge </t>
  </si>
  <si>
    <t xml:space="preserve">b) posvojenje </t>
  </si>
  <si>
    <t xml:space="preserve">d) skrb u obitelji srodnika </t>
  </si>
  <si>
    <t>e) priznavanje usluge organiziranog stanovanja</t>
  </si>
  <si>
    <t>f) priznavanje usluge smještaja u drugoj ustanovi radi provođenja tretmana (problemi u ponašanju)</t>
  </si>
  <si>
    <t xml:space="preserve">g) priznavanje usluge smještaja u drugoj ustanovi socijalne skrbi </t>
  </si>
  <si>
    <t xml:space="preserve">h) priznavanje usluge smještaja u udomiteljsku obitelj ili obiteljski dom </t>
  </si>
  <si>
    <t>i) prestanak radi priznavanja prava na naknadu za redovito studiranje</t>
  </si>
  <si>
    <t>j) povratak u biološku obitelj</t>
  </si>
  <si>
    <t xml:space="preserve">k) na vlastiti zahtjev </t>
  </si>
  <si>
    <t>l) više ne postoji potreba za pružanjem usluge</t>
  </si>
  <si>
    <t xml:space="preserve">m) ostalo </t>
  </si>
  <si>
    <t>Ukupno (a do m)</t>
  </si>
  <si>
    <t>2.</t>
  </si>
  <si>
    <t xml:space="preserve">2.1. Djeca po spolu: </t>
  </si>
  <si>
    <t>a) od 0 do 3</t>
  </si>
  <si>
    <t xml:space="preserve">Ukupno (a do e) </t>
  </si>
  <si>
    <t>2.3. Razlog priznavanja usluge</t>
  </si>
  <si>
    <t>i) dijete s problemima u ponašanju - provođenje timske procjene</t>
  </si>
  <si>
    <t xml:space="preserve">j) dijete s teškoćama u razvoju - obrazovanje </t>
  </si>
  <si>
    <t xml:space="preserve">k) dijete s teškoćama u razvoju - provođenje kraćih rehablitacijskih programa </t>
  </si>
  <si>
    <t xml:space="preserve">l) ostalo </t>
  </si>
  <si>
    <t>Ukupno (a do l)</t>
  </si>
  <si>
    <t>a) povratak u biološku obitelj</t>
  </si>
  <si>
    <t xml:space="preserve">b) skrb u obitelji srodnika </t>
  </si>
  <si>
    <t>c) posvojenje</t>
  </si>
  <si>
    <t>d) priznavanje usluge organiziranog stanovanja</t>
  </si>
  <si>
    <t xml:space="preserve">e) priznavanje usluge smještaja u drugoj ustanovi socijalne skrbi </t>
  </si>
  <si>
    <t xml:space="preserve">g) prestanak radi izvršenja odgojne mjere upućivanja u odgojni zavod ili maloljetnički zatvor </t>
  </si>
  <si>
    <t xml:space="preserve">i)  dijete s problemima u ponašnju - završetak tretmana </t>
  </si>
  <si>
    <t xml:space="preserve">j) dijete s teškoćama u razvoju - završetak obrazovanja </t>
  </si>
  <si>
    <t xml:space="preserve">l) dijete bez pratnje - napuštanje pružatelja usluge </t>
  </si>
  <si>
    <t>m) na vlastiti zahtjev</t>
  </si>
  <si>
    <t xml:space="preserve">n) više ne postoji potreba za pružanjem usluge </t>
  </si>
  <si>
    <t xml:space="preserve">o) ostalo </t>
  </si>
  <si>
    <t>Ukupno (a do o)</t>
  </si>
  <si>
    <t>3.</t>
  </si>
  <si>
    <t>USLUGA ORGANIZIRANOG STANOVANJA</t>
  </si>
  <si>
    <t xml:space="preserve">3.1.  Djeca po spolu: </t>
  </si>
  <si>
    <t xml:space="preserve">3.2. Djeca  po dobi: : </t>
  </si>
  <si>
    <t>3.3. Razlog priznavanja usluge</t>
  </si>
  <si>
    <t>e) roditelji nisu u mogućnosti zbog materijalnih razloga adekvatno skrbiti o djetetu</t>
  </si>
  <si>
    <t>g) dijete s problemima u ponašanju - provođenje kraćih rehabilitacijskih (tretmanskih) programa</t>
  </si>
  <si>
    <t>h) dijete s problemima u ponašanju - provođenje timske procjene</t>
  </si>
  <si>
    <t xml:space="preserve">j) ostalo </t>
  </si>
  <si>
    <t xml:space="preserve">Ukupno (a do l) </t>
  </si>
  <si>
    <t xml:space="preserve">a) povratak u biološku obitelj </t>
  </si>
  <si>
    <t>c)  priznavanje usluge organiziranog stanovanja</t>
  </si>
  <si>
    <t xml:space="preserve">d)  priznavanje usluge smještaja u drugoj ustanovi socijalne skrbi </t>
  </si>
  <si>
    <t>f)  priznavanje usluge smještaja u drugoj ustanovi radi provođenja tretmana (problemi u ponašanju)</t>
  </si>
  <si>
    <t xml:space="preserve">g) priznavanje usluge smještaja u udomiteljsku obitelj ili obiteljski dom </t>
  </si>
  <si>
    <t xml:space="preserve">h) dijete s problemima u ponašnju - završetak tretmana </t>
  </si>
  <si>
    <t xml:space="preserve">i) na vlastiti zahtjev </t>
  </si>
  <si>
    <t>j) više ne postoji potreba za pružanje usluge</t>
  </si>
  <si>
    <t xml:space="preserve">Ukupno (a do k) </t>
  </si>
  <si>
    <t>I</t>
  </si>
  <si>
    <t xml:space="preserve"> ZAJAMČENA MINIMALNA NAKNADA</t>
  </si>
  <si>
    <t xml:space="preserve">Broj korisnika
(osoba) </t>
  </si>
  <si>
    <t xml:space="preserve">1. </t>
  </si>
  <si>
    <t xml:space="preserve"> Korisnik</t>
  </si>
  <si>
    <t xml:space="preserve"> Osoba</t>
  </si>
  <si>
    <t>ženske osobe</t>
  </si>
  <si>
    <t>svega</t>
  </si>
  <si>
    <t xml:space="preserve"> Osobe prema radnom statusu i spolu</t>
  </si>
  <si>
    <t>5.</t>
  </si>
  <si>
    <t>Zajamčena minimalna naknada prema obliku davanja</t>
  </si>
  <si>
    <t>1.1. Broj korisnika prava zajamčene minimalne naknade (ZMN) i broj korisnika obuhvaćenih osoba 
u razdoblju 2020. godina - 2023.godina (graf)</t>
  </si>
  <si>
    <r>
      <t>IZVOR:</t>
    </r>
    <r>
      <rPr>
        <sz val="10"/>
        <rFont val="Times New Roman"/>
        <family val="1"/>
        <charset val="238"/>
      </rPr>
      <t xml:space="preserve"> podaci Ministarstva rada, mirovinskoga sustava, obitelji  i socijalne politike (Godišnja statistička izvješća i web aplikacija Socskrb)</t>
    </r>
  </si>
  <si>
    <t>- ostalo</t>
  </si>
  <si>
    <t>Broj korisnika (samci i kućanstvo) kojima je jednom ili više puta priznato pravo na jednokratnu naknadu u tekućoj godini</t>
  </si>
  <si>
    <t>Broj uvećanih jednokratnih naknada</t>
  </si>
  <si>
    <t>III</t>
  </si>
  <si>
    <t xml:space="preserve"> OSOBNA INVALIDNINA</t>
  </si>
  <si>
    <t xml:space="preserve">Ukupno </t>
  </si>
  <si>
    <t>IV</t>
  </si>
  <si>
    <t xml:space="preserve"> DOPLATAK ZA POMOĆ I NJEGU </t>
  </si>
  <si>
    <t>V</t>
  </si>
  <si>
    <t xml:space="preserve"> STATUS RODITELJA NJEGOVATELJA ILI NJEGOVATELJA</t>
  </si>
  <si>
    <t>VI</t>
  </si>
  <si>
    <t>Ukupno (a do c)</t>
  </si>
  <si>
    <t>VII</t>
  </si>
  <si>
    <t xml:space="preserve"> NAKNADA ZA REDOVITO STUDIRANJE </t>
  </si>
  <si>
    <t>VIII</t>
  </si>
  <si>
    <t xml:space="preserve"> PLAĆANJE TROŠKOVA SMJEŠTAJA U UČENIČKOM DOMU </t>
  </si>
  <si>
    <t>IX</t>
  </si>
  <si>
    <t xml:space="preserve"> NAKNADA ZA UGROŽENOG KUPCA ENERGENATA</t>
  </si>
  <si>
    <t xml:space="preserve">SOCIJALNE USLUGE </t>
  </si>
  <si>
    <t xml:space="preserve">Usluga sveobuhvatne procjene i planiranja </t>
  </si>
  <si>
    <t>Savjetovanje</t>
  </si>
  <si>
    <t xml:space="preserve">3.1. s korisnikom </t>
  </si>
  <si>
    <t xml:space="preserve">3.2. s korisnikom i članovima obitelji </t>
  </si>
  <si>
    <t xml:space="preserve">3.3. s članovima obitelji </t>
  </si>
  <si>
    <t>4.</t>
  </si>
  <si>
    <t>Stručna procjena</t>
  </si>
  <si>
    <t xml:space="preserve">4.1. dijete s razvojnim rizikom, odstupanjem, teškoćama u razvoju </t>
  </si>
  <si>
    <t xml:space="preserve">4.2. osoba s invaliditetom </t>
  </si>
  <si>
    <t>Psihosocijalno savjetovanje</t>
  </si>
  <si>
    <t>5.1. individualno</t>
  </si>
  <si>
    <t xml:space="preserve">5.2. grupno </t>
  </si>
  <si>
    <t xml:space="preserve">5.3. individualno i grupno </t>
  </si>
  <si>
    <t>6.</t>
  </si>
  <si>
    <t>Socijalno mentorstvo</t>
  </si>
  <si>
    <t xml:space="preserve">6.1.dijete korisnika zajamčene minimalne naknade </t>
  </si>
  <si>
    <t xml:space="preserve">6.2. dugotrajno nezaposlena osoba, korisnik zajamčene minimalne naknade </t>
  </si>
  <si>
    <t>6.3. korisnik kojem prestaje pravo na uslugu smještaja ili organiziranog stanovanja</t>
  </si>
  <si>
    <t>6.4.  korisnik koji je žrtva trgovanja ljudima</t>
  </si>
  <si>
    <t>6.5.  korisnik nakon izvršenja kazne zatvora</t>
  </si>
  <si>
    <t>6.6. osoba u riziku od socijalne isključenosti</t>
  </si>
  <si>
    <t xml:space="preserve">6.7. osoba s invaliditetom </t>
  </si>
  <si>
    <t>7.</t>
  </si>
  <si>
    <t>Obiteljska medijacija (broj izdanih uputinica od strane Hrvatskog zavoda za socijalni rad)</t>
  </si>
  <si>
    <t>8.</t>
  </si>
  <si>
    <t>Psihosocijalni tretman radi prevencije nasilničkog ponašanja</t>
  </si>
  <si>
    <t>8.1. pojedincu kojem nije izrečena sudska mjera upućivanja u obvezni psihosocijalni tretman</t>
  </si>
  <si>
    <t>8.2. partnerima i/ili roditeljima kada niti jednom nije izrečena sudska mjera upućivanja u obvezni psihosocijalni tretman</t>
  </si>
  <si>
    <t>Ukupno (8.1. + 8.2.)</t>
  </si>
  <si>
    <t>9.</t>
  </si>
  <si>
    <t>Psihosocijalna podrška</t>
  </si>
  <si>
    <t>10.</t>
  </si>
  <si>
    <t xml:space="preserve">Rana razvojna podrška </t>
  </si>
  <si>
    <t xml:space="preserve">10.1. dijete u dobi od 0 do 3 godine </t>
  </si>
  <si>
    <t xml:space="preserve">10.2. dijete u dobi od 4 do 7 godina </t>
  </si>
  <si>
    <t>Ukupno (10.1. + 10.2.)</t>
  </si>
  <si>
    <t>11.</t>
  </si>
  <si>
    <t xml:space="preserve">Pomoć pri uključivanju u programe odgoja i redovitog obrazovanja </t>
  </si>
  <si>
    <t xml:space="preserve">11.1. dijete s teškoćama u razvoju </t>
  </si>
  <si>
    <t>11.2. mlađa punoljetna osoba s invaliditetom</t>
  </si>
  <si>
    <t xml:space="preserve">Ukupno (11.1. + 11.2.) </t>
  </si>
  <si>
    <t>12.</t>
  </si>
  <si>
    <t xml:space="preserve"> Pomoć u kući </t>
  </si>
  <si>
    <t xml:space="preserve">12.1. starija osoba </t>
  </si>
  <si>
    <t xml:space="preserve">12.1.2. obavljanje kućnih poslova </t>
  </si>
  <si>
    <t xml:space="preserve">12.1.3. održavanje osobne higijene </t>
  </si>
  <si>
    <t xml:space="preserve">12.1.4. zadovoljavanje drugih svakodnevnih potreba </t>
  </si>
  <si>
    <t>Ukupno</t>
  </si>
  <si>
    <t xml:space="preserve">12.2.2. obavljanje kućnih poslova </t>
  </si>
  <si>
    <t xml:space="preserve">12.2.3. održavanje osobne higijene </t>
  </si>
  <si>
    <t xml:space="preserve">12.2.4. zadovoljavanje drugih svakodnevnih potreba </t>
  </si>
  <si>
    <t xml:space="preserve">Ukupno (12.1. + 12.2.) </t>
  </si>
  <si>
    <t>13.</t>
  </si>
  <si>
    <t xml:space="preserve"> Boravak (3.1. +13.2.)</t>
  </si>
  <si>
    <t xml:space="preserve">13.1. cjelodnevni </t>
  </si>
  <si>
    <t>a) djeca</t>
  </si>
  <si>
    <t>b) odrasle osobe</t>
  </si>
  <si>
    <t xml:space="preserve">13.2. poludnevni </t>
  </si>
  <si>
    <t>14.</t>
  </si>
  <si>
    <t xml:space="preserve">b) odrasle osobe  </t>
  </si>
  <si>
    <t xml:space="preserve">b) odrasle osobe </t>
  </si>
  <si>
    <t>Ukupno ( a+b)</t>
  </si>
  <si>
    <t>a) srodničko udomiteljstvo</t>
  </si>
  <si>
    <t>b) tradicionalno udomiteljstvo</t>
  </si>
  <si>
    <t>c) udomiteljstvo kao zanimanje - standardno</t>
  </si>
  <si>
    <t>d) udomiteljstvo kao zanimanje - specijalizirano</t>
  </si>
  <si>
    <t>e) specijalizirano udomiteljstvo (po Zakonu o udomiteljstvu NN 90/11 i 78/12)</t>
  </si>
  <si>
    <t>5 254</t>
  </si>
  <si>
    <t>15.</t>
  </si>
  <si>
    <t xml:space="preserve">Organizirano stanovanje </t>
  </si>
  <si>
    <t>UDOMITELJI</t>
  </si>
  <si>
    <t xml:space="preserve">Udomitelji za odrasle osobe po vrstama udomiteljstva: </t>
  </si>
  <si>
    <t xml:space="preserve">Ukupno (a do d) </t>
  </si>
  <si>
    <t xml:space="preserve">5.1. za djecu </t>
  </si>
  <si>
    <t xml:space="preserve">5.2. za odrasle osobe </t>
  </si>
  <si>
    <t>a)  istek roka na koji je izdana dozvola, a udomitelj nije podnio zahtjev za nastavak obavljanja udomiteljstva</t>
  </si>
  <si>
    <t>b)  smrt udomitelja</t>
  </si>
  <si>
    <t>c)  na zahtjev udomitelja</t>
  </si>
  <si>
    <t xml:space="preserve">d) prestanak postojanja jednog od zakonom propisanih uvjeta za obavljanje udomiteljstva </t>
  </si>
  <si>
    <t>e)  udomitelj je obavljao udomiteljstvo protivno interesima korisnika</t>
  </si>
  <si>
    <t xml:space="preserve">Ukupno (a do i) </t>
  </si>
  <si>
    <t>POSVOJENJE</t>
  </si>
  <si>
    <t xml:space="preserve">POTENCIJALNI POSVOJITELJI </t>
  </si>
  <si>
    <t xml:space="preserve">a) bračni i izvanbračni drugovi zajedniči </t>
  </si>
  <si>
    <t xml:space="preserve">b) jedan bračni/izvanbračni drug ukoliko je drugi bračni/izvanbračni drug roditelj ili posvojitelj djeteta </t>
  </si>
  <si>
    <t>c) jedan bračni drug uz pristanak drugog bračnog druga</t>
  </si>
  <si>
    <t>Ukupno (a do d)</t>
  </si>
  <si>
    <t>DJECA</t>
  </si>
  <si>
    <t xml:space="preserve">a) žensko </t>
  </si>
  <si>
    <t xml:space="preserve">a) do navršene 1. godine                                  </t>
  </si>
  <si>
    <t>b) od 2 do 5 godina</t>
  </si>
  <si>
    <t>c) od 6 do 10 godine</t>
  </si>
  <si>
    <t>d) od 11 do 14 godina</t>
  </si>
  <si>
    <t>e) od 15 do 18 godina</t>
  </si>
  <si>
    <t xml:space="preserve">a) zdravo </t>
  </si>
  <si>
    <t xml:space="preserve">b) lakša oštećenja </t>
  </si>
  <si>
    <t>c) teža oštećenja</t>
  </si>
  <si>
    <t xml:space="preserve">Ukupno (a do c) </t>
  </si>
  <si>
    <t xml:space="preserve">SKRBNIŠTVO </t>
  </si>
  <si>
    <t>A)</t>
  </si>
  <si>
    <t>b)  od 4 do 7</t>
  </si>
  <si>
    <t xml:space="preserve"> a) dijete čiji su roditelji umrli, nestali, nepoznati ili su najmanje mjesec dana nepoznatog boravišta</t>
  </si>
  <si>
    <t xml:space="preserve"> b) dijete čiji su roditelji lišeni prava na roditeljsku skrb</t>
  </si>
  <si>
    <t>d) dijete čiji su roditelji maloljetni, a nisu stekli poslovnu sposobnost sklapanjem braka</t>
  </si>
  <si>
    <t xml:space="preserve"> f) dijete čiji su roditelij dali pristanak za njegovo posvojenje </t>
  </si>
  <si>
    <t xml:space="preserve">Ukupno (a do f) </t>
  </si>
  <si>
    <t>B)</t>
  </si>
  <si>
    <t>18 - 21</t>
  </si>
  <si>
    <t xml:space="preserve">22 - 24 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</si>
  <si>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</si>
  <si>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</si>
  <si>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</si>
  <si>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</si>
  <si>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</si>
  <si>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</si>
  <si>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</si>
  <si>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</si>
  <si>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</si>
  <si>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</si>
  <si>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</si>
  <si>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</si>
  <si>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</si>
  <si>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 xml:space="preserve">91 do 94 </t>
  </si>
  <si>
    <t xml:space="preserve">95 do 99 </t>
  </si>
  <si>
    <t>100 i više godina</t>
  </si>
  <si>
    <t xml:space="preserve">POSEBNO SKRBNIŠTVO </t>
  </si>
  <si>
    <t>a) djetetu u bračnim sporovima i u postupcima osporavanja majčinstva ili očinstva</t>
  </si>
  <si>
    <t>d) djetetu u postupku donošenja rješenja koje zamjenjuje pristanak na posvojenje</t>
  </si>
  <si>
    <t>f) djeci u slučaju spora ili sklapanja pravnog posla između njih kad ista osoba nad njima ostvaruje roditeljsku skrb</t>
  </si>
  <si>
    <t>Ukupno (a do h)</t>
  </si>
  <si>
    <t>d) štićenicima u slučaju spora ili sklapanja pravnoga posla između njih kad imaju istoga skrbnika</t>
  </si>
  <si>
    <t>a) u domu socijalne skrbi</t>
  </si>
  <si>
    <t xml:space="preserve">- osnivač RH </t>
  </si>
  <si>
    <t xml:space="preserve">-drugi osnivači </t>
  </si>
  <si>
    <t xml:space="preserve">b) u udruzi, vjerskoj zajednici i drugoj pravnoj osobi </t>
  </si>
  <si>
    <t>c) kod fizičke osoba kao obrtnika</t>
  </si>
  <si>
    <t xml:space="preserve">d) u udomiteljskoj obitelji </t>
  </si>
  <si>
    <t xml:space="preserve">PRIVREMENO UZDRŽVANJE </t>
  </si>
  <si>
    <t xml:space="preserve">Djeca korisnici prava na privremeno uzdržavanje </t>
  </si>
  <si>
    <t>R
 br.</t>
  </si>
  <si>
    <t>PRAVO U SOCIJALNOJ SKRBI</t>
  </si>
  <si>
    <t>ŽUPANIJA</t>
  </si>
  <si>
    <t>1. Zagrebačka</t>
  </si>
  <si>
    <t>2. Krapinsko-zagorska</t>
  </si>
  <si>
    <t>3. Sisačko-moslavačka</t>
  </si>
  <si>
    <t>4. Karlovačka</t>
  </si>
  <si>
    <t>5. Varaždinska</t>
  </si>
  <si>
    <t>6. Koprivničko-križevačka</t>
  </si>
  <si>
    <t xml:space="preserve">7. Bjelovarsko-bilogorska </t>
  </si>
  <si>
    <t>8. Primorsko-goranska</t>
  </si>
  <si>
    <t>9. Ličko-senjska</t>
  </si>
  <si>
    <t>10. Virovitičko-
    podravska</t>
  </si>
  <si>
    <t>11. Požeško-
     slavonska</t>
  </si>
  <si>
    <t>2. Ukupno obuhvaćenih osoba</t>
  </si>
  <si>
    <t>BORAVAK (ukupno korisnika tijekom 2023.)</t>
  </si>
  <si>
    <t>SMJEŠTAJ</t>
  </si>
  <si>
    <t xml:space="preserve">ORGANIZIRANO STANOVANJE </t>
  </si>
  <si>
    <t xml:space="preserve">SMJEŠTAJ U UDOMITELJSKU OBITELJ </t>
  </si>
  <si>
    <t>UKUPNO HRVATSKA (1.-21.)</t>
  </si>
  <si>
    <t>12. Brodsko-
     posavska</t>
  </si>
  <si>
    <t>13. Zadarska</t>
  </si>
  <si>
    <t>14. Osječko-
     baranjska</t>
  </si>
  <si>
    <t>15. Šibensko-
   kninska</t>
  </si>
  <si>
    <t>16. Vukovarsko-
   srijemska</t>
  </si>
  <si>
    <t>17. Splitsko-
    dalmatinska</t>
  </si>
  <si>
    <t>18. Istarska</t>
  </si>
  <si>
    <t>19. Dubrovačko-
      neretvanska</t>
  </si>
  <si>
    <t>20. Međimurska</t>
  </si>
  <si>
    <t>21. Grad 
         Zagreb</t>
  </si>
  <si>
    <t xml:space="preserve">PODRUČNI URED </t>
  </si>
  <si>
    <t>1. Dugo Selo</t>
  </si>
  <si>
    <t>2. Ivanić Grad</t>
  </si>
  <si>
    <t xml:space="preserve">3. Jastrebarsko </t>
  </si>
  <si>
    <t>4. Samobor</t>
  </si>
  <si>
    <t>5. Sv.Ivan Zelina</t>
  </si>
  <si>
    <t>6. Velika Gorica</t>
  </si>
  <si>
    <t>7. Vrbovec</t>
  </si>
  <si>
    <t>8. Zaprešić</t>
  </si>
  <si>
    <t>PODRUČNI URED</t>
  </si>
  <si>
    <t xml:space="preserve">1.Donja Stubica </t>
  </si>
  <si>
    <t xml:space="preserve">2. Krapina </t>
  </si>
  <si>
    <t xml:space="preserve">3. Zabok </t>
  </si>
  <si>
    <t>PODRUČNI UREDI</t>
  </si>
  <si>
    <t>UKUPNO ŽUPANIJA (1.-6.)</t>
  </si>
  <si>
    <t xml:space="preserve">1. Sisak
    </t>
  </si>
  <si>
    <t xml:space="preserve">2. Glina
    </t>
  </si>
  <si>
    <t xml:space="preserve">3. Kutina
   </t>
  </si>
  <si>
    <t xml:space="preserve">4. Novska
 </t>
  </si>
  <si>
    <t xml:space="preserve">5. Petrinja
  </t>
  </si>
  <si>
    <t xml:space="preserve">6. Hrvatska Kostajnica </t>
  </si>
  <si>
    <t>PODRUČNI UREDU</t>
  </si>
  <si>
    <t xml:space="preserve">1. Karlovac
</t>
  </si>
  <si>
    <t xml:space="preserve">2. Ogulin
   </t>
  </si>
  <si>
    <t xml:space="preserve">3. Duga Resa
</t>
  </si>
  <si>
    <t xml:space="preserve">4. Slunj
   </t>
  </si>
  <si>
    <t>1. Ivanec</t>
  </si>
  <si>
    <t>2. Ludbreg</t>
  </si>
  <si>
    <t xml:space="preserve">3. Novi Marof </t>
  </si>
  <si>
    <t>4. Varaždin</t>
  </si>
  <si>
    <t>1.Đurđevac</t>
  </si>
  <si>
    <t>2. Koprivnica</t>
  </si>
  <si>
    <t>3.Križevci</t>
  </si>
  <si>
    <t xml:space="preserve">1.  Bjelovar
 </t>
  </si>
  <si>
    <t xml:space="preserve">2.  Čazma
</t>
  </si>
  <si>
    <t xml:space="preserve">3.  Garešnica
</t>
  </si>
  <si>
    <t xml:space="preserve">5.  Grubišno Polje
</t>
  </si>
  <si>
    <t xml:space="preserve">1. Rijeka 
    </t>
  </si>
  <si>
    <t xml:space="preserve">2. Cres-Lošinj
 </t>
  </si>
  <si>
    <t xml:space="preserve">3. Crikvenica
 </t>
  </si>
  <si>
    <t xml:space="preserve">4. Krk
  </t>
  </si>
  <si>
    <t xml:space="preserve">5. Opatija
    </t>
  </si>
  <si>
    <t xml:space="preserve">1. Gospić
</t>
  </si>
  <si>
    <t xml:space="preserve">2. Senj
</t>
  </si>
  <si>
    <t xml:space="preserve">1. Slatina
   </t>
  </si>
  <si>
    <t xml:space="preserve">2. Virovitica
 </t>
  </si>
  <si>
    <t>1. Pakrac</t>
  </si>
  <si>
    <t>2. Požega</t>
  </si>
  <si>
    <t>1.Nova  Gradiška</t>
  </si>
  <si>
    <t>2.Slavonski
 Brod</t>
  </si>
  <si>
    <t>1. Osijek</t>
  </si>
  <si>
    <t>2. Donji
Miholjac</t>
  </si>
  <si>
    <t>3. Valpovo</t>
  </si>
  <si>
    <t>4. Beli
Manastir</t>
  </si>
  <si>
    <t>5. Đakovo</t>
  </si>
  <si>
    <t>6. Našice</t>
  </si>
  <si>
    <t>1. Šibenik</t>
  </si>
  <si>
    <t>2. Knin</t>
  </si>
  <si>
    <t xml:space="preserve">3. Drniš </t>
  </si>
  <si>
    <t xml:space="preserve">1. Vinkovci
      </t>
  </si>
  <si>
    <t xml:space="preserve">2. Vukovar
      </t>
  </si>
  <si>
    <t xml:space="preserve">3. Županja
     </t>
  </si>
  <si>
    <t xml:space="preserve">1. Split
   </t>
  </si>
  <si>
    <t xml:space="preserve">2. Kaštela
</t>
  </si>
  <si>
    <t xml:space="preserve">3. Solin
 </t>
  </si>
  <si>
    <t xml:space="preserve">4. Brač-Supetar
 </t>
  </si>
  <si>
    <t xml:space="preserve">5. Imotski
  </t>
  </si>
  <si>
    <t xml:space="preserve">6. Omiš
   </t>
  </si>
  <si>
    <t xml:space="preserve">7. Sinj
 </t>
  </si>
  <si>
    <t xml:space="preserve">8. Trogir
     </t>
  </si>
  <si>
    <t xml:space="preserve">9. Makarska
 </t>
  </si>
  <si>
    <t>UKUPNO ŽUPANIJA
  (1.-6.)</t>
  </si>
  <si>
    <t xml:space="preserve">1. Buje
  </t>
  </si>
  <si>
    <t xml:space="preserve">2. Labin
    </t>
  </si>
  <si>
    <t xml:space="preserve">3. Pazin
    </t>
  </si>
  <si>
    <t xml:space="preserve">4. Poreč 
     </t>
  </si>
  <si>
    <t xml:space="preserve">5. Pula 
   </t>
  </si>
  <si>
    <t xml:space="preserve">6. Rovinj 
    </t>
  </si>
  <si>
    <t>UKUPNO ŽUPANIJA
 (1.-4.)</t>
  </si>
  <si>
    <t>1. Dubrovnik</t>
  </si>
  <si>
    <t>2. Korčula</t>
  </si>
  <si>
    <t>3. Metković</t>
  </si>
  <si>
    <t>4. Ploče</t>
  </si>
  <si>
    <t>UKUPNO ŽUPANIJA
 (1.-2.)</t>
  </si>
  <si>
    <t xml:space="preserve">1. Čakovec
  </t>
  </si>
  <si>
    <t xml:space="preserve">2. Prelog
</t>
  </si>
  <si>
    <t>1. Donji Grad</t>
  </si>
  <si>
    <t>2. Črnomerec</t>
  </si>
  <si>
    <t>3. Dubrava</t>
  </si>
  <si>
    <t>4. Maksimir</t>
  </si>
  <si>
    <t>5. Gornji Grad</t>
  </si>
  <si>
    <t>6. Novi Zagreb</t>
  </si>
  <si>
    <t>7. Pešćenica</t>
  </si>
  <si>
    <t>7. Sesvete</t>
  </si>
  <si>
    <t>9. Susedgrad</t>
  </si>
  <si>
    <t>10.Trešnjevka</t>
  </si>
  <si>
    <t>11. Trnje</t>
  </si>
  <si>
    <t>a) dom socijalne skrbi (ukupno 1.+ 2.)</t>
  </si>
  <si>
    <t xml:space="preserve">b) udruga, vjerska zajednica i druga pravna osoba </t>
  </si>
  <si>
    <t xml:space="preserve">c) fizička osoba kao obrtnik </t>
  </si>
  <si>
    <t xml:space="preserve"> JEDNOKRATNA NAKNADA (Ukupno u tekućoj godini)</t>
  </si>
  <si>
    <t xml:space="preserve"> NAKNADA ZA POGREBNE TROŠKOVE (Ukupno u tekućoj godini)</t>
  </si>
  <si>
    <t>Prva socijalna usluga (Ukupno u tekućoj godini)</t>
  </si>
  <si>
    <t>Ukupno (3.1 do 3.3.)</t>
  </si>
  <si>
    <t>Ukupno (4.1.+4.2.)</t>
  </si>
  <si>
    <t>Ukupno (5.1. do 5.3.)</t>
  </si>
  <si>
    <t>Ukupno (6.1. do 6.7.)</t>
  </si>
  <si>
    <t>Ukupno (12.1.1. do 12.1.4.)</t>
  </si>
  <si>
    <t>12.1.1.organiziranje prehrane (priprema ili nabava obroka i dostava gotovih obroka)</t>
  </si>
  <si>
    <t>12.2.1.organiziranje prehrane (priprema ili nabava obroka i dostava gotovih obroka)</t>
  </si>
  <si>
    <t>Ukupno (12.2.1. do 12.2.4.)</t>
  </si>
  <si>
    <t xml:space="preserve">1.2. Djeca po dobi: </t>
  </si>
  <si>
    <t xml:space="preserve">Mjere za zaštitu prava i dobrobiti djeteta iz nadležnosti Hrvatskog zavoda za socijalni rad </t>
  </si>
  <si>
    <t>Broj udomitelja koji su prestali obavljati udomiteljstvo s obzirom na razloge prestanka</t>
  </si>
  <si>
    <t>Udomitelji za djecu  po vrstama udomiteljstva:</t>
  </si>
  <si>
    <t>Udomitelji za odrasle osobe</t>
  </si>
  <si>
    <t>Zagreb, prosinac  2024.</t>
  </si>
  <si>
    <t>Djeca po dobi</t>
  </si>
  <si>
    <t xml:space="preserve">Broj djece </t>
  </si>
  <si>
    <t xml:space="preserve">Djeca prema razlogu stavljanja pod skrbništvo:                                                       </t>
  </si>
  <si>
    <t>Djeca po spolu</t>
  </si>
  <si>
    <t>Broj djece</t>
  </si>
  <si>
    <t xml:space="preserve">DJECA S ISPUNJENIM PRETPOTSVKAMA ZA POSVOJENJE                      </t>
  </si>
  <si>
    <t xml:space="preserve">a) kojima je posvojenje u skladu s dobrobiti </t>
  </si>
  <si>
    <t xml:space="preserve">Djeca po zdravstvenom statusu </t>
  </si>
  <si>
    <t>b) zbrinute kod srodnika ili drugih bliskih osoba za koje posvojenje nije u interesu</t>
  </si>
  <si>
    <t xml:space="preserve">BROJ ZASNOVANIH POSVOJENJA TIJEKOM 2023.GODINE                          </t>
  </si>
  <si>
    <t>Broj posvojene djece</t>
  </si>
  <si>
    <t>DJECA POD SKRBNIŠTVOM</t>
  </si>
  <si>
    <t>ODRASLE OSOBE POD SKRBNIŠTVOM</t>
  </si>
  <si>
    <t xml:space="preserve">Broj odraslih osoba </t>
  </si>
  <si>
    <t xml:space="preserve">Odrasle osobe po spolu </t>
  </si>
  <si>
    <t xml:space="preserve">Odrasle osobe po dobi  </t>
  </si>
  <si>
    <t xml:space="preserve">Broj odraslih osoba kojima je vraćena poslovna sposobnost tijekom 2023. </t>
  </si>
  <si>
    <t>tijekom 2023. godine</t>
  </si>
  <si>
    <t xml:space="preserve">DJECA ZA KOJU JE IMENOVAN POSEBAN SKRBNIK </t>
  </si>
  <si>
    <t xml:space="preserve">Broj  djece </t>
  </si>
  <si>
    <t xml:space="preserve">Djeca prema razlogu imenovanja </t>
  </si>
  <si>
    <t xml:space="preserve">ODRASLE OSOBE ZA KOJU JE IMENOVAN POSEBAN SKRBNIK </t>
  </si>
  <si>
    <t xml:space="preserve">Odrasle osobe prema razlogu imenovanja </t>
  </si>
  <si>
    <t xml:space="preserve">Djeca kojima je priznato pravo na uslugu smještaja u kriznim situacijama </t>
  </si>
  <si>
    <t xml:space="preserve">Djeca za koju je imenovan posebni skrbnik </t>
  </si>
  <si>
    <t>d) osoba koja nije u braku</t>
  </si>
  <si>
    <t>- od toga zbog rođenja djeteta</t>
  </si>
  <si>
    <t xml:space="preserve">- od toga zbog obrazovanja djeteta </t>
  </si>
  <si>
    <t xml:space="preserve">- od toga zbog bolesti člana obitelji </t>
  </si>
  <si>
    <t xml:space="preserve">- od toga zbog smrti člana obitelji </t>
  </si>
  <si>
    <t>- od toga za slučaj prirodne nepogode</t>
  </si>
  <si>
    <t>- od toga zbog nabave osnovnih predmeta u kućanstvu</t>
  </si>
  <si>
    <t>- od toga zbog nabave nužne odjeće i obuće</t>
  </si>
  <si>
    <t>4 .634</t>
  </si>
  <si>
    <t xml:space="preserve">15.1. Korisnici organiziranog stanovanja </t>
  </si>
  <si>
    <t xml:space="preserve">14.2. Korisnici smještaja kod drugih pružatelja usluga </t>
  </si>
  <si>
    <t>14.1.1. Djeca smještena u udomiteljsku obitelj prema vrsti udomiteljstva</t>
  </si>
  <si>
    <t>14.1. Korisnici smještaja u udomiteljsku obitelj</t>
  </si>
  <si>
    <t>III.</t>
  </si>
  <si>
    <t>DJECA BEZ PRATNJE I DJECA STRANI DRŽAVLJANI BEZ DRŽAVLJANSTVA</t>
  </si>
  <si>
    <t>1.1.</t>
  </si>
  <si>
    <t xml:space="preserve">Djeca kojima je posvojenje u skladu s dobrobiti po spolu                      </t>
  </si>
  <si>
    <t xml:space="preserve">Djeca kojima je posvojenje u skladu s dobobiti po dobi                         </t>
  </si>
  <si>
    <t xml:space="preserve">Djeca kojima je posvojenje u skladu s dobrobiti po zdravstvenom statusu </t>
  </si>
  <si>
    <t>1.2.</t>
  </si>
  <si>
    <t>1.3.</t>
  </si>
  <si>
    <t>1.4.</t>
  </si>
  <si>
    <t>3.1.</t>
  </si>
  <si>
    <t>3.2.</t>
  </si>
  <si>
    <t>3.3.</t>
  </si>
  <si>
    <t>3.4.</t>
  </si>
  <si>
    <t xml:space="preserve">Djeca prema statusu posvojitelja </t>
  </si>
  <si>
    <t>3.5.</t>
  </si>
  <si>
    <t xml:space="preserve">Djeca s ispunjenim pretpostavkama za posvojenje za koje je utvrđena pogodnost za 
međunarodno posvojenje </t>
  </si>
  <si>
    <t xml:space="preserve">2. OBITELJSKO PRAVNA ZAŠTITA U REPUBLICI HRVATSKOJ </t>
  </si>
  <si>
    <t xml:space="preserve">    STANOVANJA   ………………………...................................................................................</t>
  </si>
  <si>
    <t xml:space="preserve">    U 2023. GODINI  ……………………………………………………………………………..........</t>
  </si>
  <si>
    <t>1. PRAVA I USLUGE U SOCIJALNOJ SKRBI …………………………...................................</t>
  </si>
  <si>
    <t>4. UDOMITELJI  U   REPUBLICI HRVATSKOJ U 2023. GODI…………………..................</t>
  </si>
  <si>
    <t>3. DJECA KORISNICI USLUGE SMJEŠTAJA I ORGANIZIRANOG</t>
  </si>
  <si>
    <t xml:space="preserve"> Status roditelja njegovatelja</t>
  </si>
  <si>
    <t xml:space="preserve"> Status njegovatelja</t>
  </si>
  <si>
    <t xml:space="preserve">BESKUĆNICI </t>
  </si>
  <si>
    <t>1.1. državljani Republike Hrvatske</t>
  </si>
  <si>
    <t>1.2. stranci</t>
  </si>
  <si>
    <t xml:space="preserve">Ukupno (1 + 2) </t>
  </si>
  <si>
    <t>1.4.  Razlog prestanka usluge:</t>
  </si>
  <si>
    <t xml:space="preserve">2.2. Djeca po dobi: </t>
  </si>
  <si>
    <t>2.4. Razlog prestanka usluge:</t>
  </si>
  <si>
    <t xml:space="preserve"> USLUGA SMJEŠTAJA KOD DRUGIH PRUŽATELJA SOCIJALNIH USLUGA  </t>
  </si>
  <si>
    <t>2.5. Pružatelj usluge:</t>
  </si>
  <si>
    <t>3.4. Razlog prestanka usluge:</t>
  </si>
  <si>
    <t>3.5. Vrsta pružatelja usluge:</t>
  </si>
  <si>
    <t xml:space="preserve">Udomitelji za djecu </t>
  </si>
  <si>
    <t>Vrsta usluge koja se pruža korisniku</t>
  </si>
  <si>
    <t>2.1. smještaj u prihvatilištu</t>
  </si>
  <si>
    <t xml:space="preserve">2.2. smještaj u prenoćištu </t>
  </si>
  <si>
    <t>2.3. poludnevni boravak</t>
  </si>
  <si>
    <t>Ukupno (2.1. do 2.3.)</t>
  </si>
  <si>
    <t>Osobe prema osobnim značajkama i spolu</t>
  </si>
  <si>
    <t>1.5.</t>
  </si>
  <si>
    <t> 2.1. u novcu</t>
  </si>
  <si>
    <t> 2.2. u naravi</t>
  </si>
  <si>
    <t>Ukupno naknada (2.1. + 2.2.)</t>
  </si>
  <si>
    <t>4.1. u punom iznosu (120% osnovice)</t>
  </si>
  <si>
    <t>4.2. u smanjenom iznosu (84% osnovice)</t>
  </si>
  <si>
    <t xml:space="preserve">Ukupno (4.1+4.2) </t>
  </si>
  <si>
    <t>5.1.</t>
  </si>
  <si>
    <t xml:space="preserve">5.2. </t>
  </si>
  <si>
    <t>5.1.1. roditelj djeteta s teškoćama u razvoju ili osobe s invaliditetom  (1000% osnovice)</t>
  </si>
  <si>
    <t>Ukupno  (5.1.1. do 5.1.3.)</t>
  </si>
  <si>
    <t>Ukupno (5.1. + 5.2.)</t>
  </si>
  <si>
    <t>  1.1.1. samac</t>
  </si>
  <si>
    <t>  1.1.2. kućanstvo</t>
  </si>
  <si>
    <t>Ukupno prava (1.1.1. + 1.1.2.)</t>
  </si>
  <si>
    <t> 1.2.1. samac (1.1.1.)</t>
  </si>
  <si>
    <t>Ukupno osoba ( 1.2.1. + 1.2.2.)</t>
  </si>
  <si>
    <t>  1.3.1. samac</t>
  </si>
  <si>
    <t>  1.3.2. samohrani roditelj</t>
  </si>
  <si>
    <t>  1.3.3. odrasli član kućanstva</t>
  </si>
  <si>
    <t>  1.3.4. dijete</t>
  </si>
  <si>
    <t>  1.3.5. dijete samohranog roditelja, odnosno dijete u jednoroditeljskoj obitelji</t>
  </si>
  <si>
    <t>  1.5.1. u novcu</t>
  </si>
  <si>
    <t>  1.5.2. u naravi</t>
  </si>
  <si>
    <r>
      <t> </t>
    </r>
    <r>
      <rPr>
        <b/>
        <sz val="11"/>
        <color theme="1"/>
        <rFont val="Times New Roman"/>
        <family val="1"/>
        <charset val="238"/>
      </rPr>
      <t xml:space="preserve">Ukupno  (1.5.1. do 1.5.3.) </t>
    </r>
    <r>
      <rPr>
        <sz val="11"/>
        <color theme="1"/>
        <rFont val="Times New Roman"/>
        <family val="1"/>
        <charset val="238"/>
      </rPr>
      <t>(broj mora biti jednak zbroju korisnika u točki 1.1.)</t>
    </r>
  </si>
  <si>
    <t>  1.5.3. djelomično u naravi</t>
  </si>
  <si>
    <t>  1.5.4. broj prava/ZMN, djelomična izravna uplata obrazovnoj ustanovi za topli obrok</t>
  </si>
  <si>
    <t xml:space="preserve"> 1.2.2. član kućanstva</t>
  </si>
  <si>
    <r>
      <rPr>
        <b/>
        <sz val="11"/>
        <color theme="1"/>
        <rFont val="Times New Roman"/>
        <family val="1"/>
        <charset val="238"/>
      </rPr>
      <t> Ukupno osoba (1.3.1. do 1.3.5.)</t>
    </r>
    <r>
      <rPr>
        <sz val="11"/>
        <color theme="1"/>
        <rFont val="Times New Roman"/>
        <family val="1"/>
        <charset val="238"/>
      </rPr>
      <t xml:space="preserve"> (broj mora biti jednak broju "Ukupno osoba" u točki 1.2.)</t>
    </r>
  </si>
  <si>
    <t>  1.4.1. zaposlen</t>
  </si>
  <si>
    <t>  1.4.2. nezaposlen – prijavljen na HZZ</t>
  </si>
  <si>
    <t>  1.4.3. nezaposlen – nije prijavljen na HZZ</t>
  </si>
  <si>
    <t>  1.4.4. potpuno nesposoban za rad (osobe do navršenih 65 godina starosti)</t>
  </si>
  <si>
    <t>  1.4.5. dijete (do navršenih 18 godina)</t>
  </si>
  <si>
    <t>  1.4.6. osoba koja se redovito školuje (od 18 do 26 godina)</t>
  </si>
  <si>
    <t>  1.4.7. poljoprivrednik</t>
  </si>
  <si>
    <t>  1.4.8. umirovljenik</t>
  </si>
  <si>
    <t>  1.4.9. osoba starija od 65 godina koja nije umirovljenik</t>
  </si>
  <si>
    <t>  1.4.10. ostali</t>
  </si>
  <si>
    <t xml:space="preserve">9.1. samac </t>
  </si>
  <si>
    <t xml:space="preserve">9.2. kućanstvo </t>
  </si>
  <si>
    <t>Ukupno prava (9.1+9.2)</t>
  </si>
  <si>
    <t>8.1. školska godina 2022/23</t>
  </si>
  <si>
    <t xml:space="preserve">8.2. školska godina 2023/24 </t>
  </si>
  <si>
    <t>7.1. korisnik koji je bio korisnik usluge smještaja</t>
  </si>
  <si>
    <t>7.2. korisnik koji je bio korisniku usluge organiziranog stanovanja</t>
  </si>
  <si>
    <t>Ukupno (7.1. do 7.4.)</t>
  </si>
  <si>
    <t>6.1. korisnik koji nije imao zakonskog ili ugovornog obveznika uzdržavanja</t>
  </si>
  <si>
    <t>Ukupno (6.1. do 6.3.)</t>
  </si>
  <si>
    <t>Ukupno  (5.2.1. + 5.2.2.)</t>
  </si>
  <si>
    <t xml:space="preserve">PRAVA I USLUGE U SOCIJALNOJ SKRBI </t>
  </si>
  <si>
    <t xml:space="preserve"> NAKNADE U SOCIJALNOJ SKRBI </t>
  </si>
  <si>
    <t>Ukupno (13.1 + 13.2.)</t>
  </si>
  <si>
    <t>MJERE ZA ZAŠTITU PRAVA I DOBROBITI DJETETA IZ NADLEŽNOSTI 
HRVATSKOG ZAVODA ZA SOCIJALNI RAD</t>
  </si>
  <si>
    <t>635*</t>
  </si>
  <si>
    <t>GODIŠNJE STATISTIČKO IZVJEŠĆE 
O PRIMIJENJENIM PRAVIMA SOCIJALNE SKRBI 
U REPUBLICI HRVATSKOJ U 2023. GODINI</t>
  </si>
  <si>
    <t xml:space="preserve"> BROJ KORISNIKA I PRAVA U SOCIJALNOJ SKRBI U REPUBLICI HRVATSKOJ
 - PREGLED PO ŽUPANIJAMA -
 (stanje 31. 12. 2023.)</t>
  </si>
  <si>
    <t>UKUPNO ŽUPANIJA
 (1.-8.)</t>
  </si>
  <si>
    <t xml:space="preserve">
4. Zlatar Bistrica
 </t>
  </si>
  <si>
    <t>UKUPNO ŽUPANIJA
 (1.- 4.)</t>
  </si>
  <si>
    <t>UKUPNO ŽUPANIJA
 (1.-3.)</t>
  </si>
  <si>
    <t>UKUPNO ŽUPANIJA
 (1.-5.)</t>
  </si>
  <si>
    <t xml:space="preserve">4.  Daruvar
</t>
  </si>
  <si>
    <t>UKUPNO ŽUPANIJA
 (1.- 2.)</t>
  </si>
  <si>
    <t>UKUPNO ŽUPANIJA 
(1.-3.)</t>
  </si>
  <si>
    <t>UKUPNO ŽUPANIJA 
(1.- 6.)</t>
  </si>
  <si>
    <t>UKUPNO ŽUPANIJA 
(1.-9.)</t>
  </si>
  <si>
    <r>
      <t>IZVOR:</t>
    </r>
    <r>
      <rPr>
        <sz val="10"/>
        <rFont val="Times New Roman"/>
        <family val="1"/>
        <charset val="238"/>
      </rPr>
      <t xml:space="preserve"> informacijski sustav  SocSkrb</t>
    </r>
  </si>
  <si>
    <t>UKUPNO GRAD ZAGREB
 (1.-11.)</t>
  </si>
  <si>
    <t xml:space="preserve">- od toga za slučaj trenutačne potrebe korisnika usluge smještaja ili organiziranog 
  stanovanja </t>
  </si>
  <si>
    <t>POMOĆ U KUĆI
 (ukupno korisika tijekom 2023.)</t>
  </si>
  <si>
    <t>ZAJAMČENA MINIMALNA NAKNADA: 
1. Ukupno (samaca i kućanstava)</t>
  </si>
  <si>
    <t>2. GRAF - BROJ KORISNIKA POMOĆI U KUĆI  (PUK) TIJEKOM 2023. GODINE</t>
  </si>
  <si>
    <t xml:space="preserve">1. GRAF - BROJ KORISNIKA PRAVA ZAJAMČENE MINIMALNE NAKNADE  (ZMN) I BROJ OBUHVAĆENIH OSOBA 
    (STANJE 31. 12. 2023. GODINE) - PREGLED PO ŽUPANIJAMA  
</t>
  </si>
  <si>
    <t xml:space="preserve">3. GRAF - BROJ KORISNIKA USLUGE BORAVKA </t>
  </si>
  <si>
    <t>4. GRAF - BROJ KORISNIKA USLUGE SMJEŠTAJA</t>
  </si>
  <si>
    <t>5. GRAF - BROJ KORISNIKA ORGANIZIRANOG STANOVANJA</t>
  </si>
  <si>
    <t xml:space="preserve">Broj beskućnika </t>
  </si>
  <si>
    <t xml:space="preserve">stanje 31.12.2023. </t>
  </si>
  <si>
    <r>
      <t xml:space="preserve"> Ukupno osoba (1.4.1. do 1.4.10.) 
</t>
    </r>
    <r>
      <rPr>
        <sz val="11"/>
        <color theme="1"/>
        <rFont val="Times New Roman"/>
        <family val="1"/>
        <charset val="238"/>
      </rPr>
      <t>(broj mora biti jednak broju "Ukupno osoba" u točki 1.2.</t>
    </r>
    <r>
      <rPr>
        <b/>
        <sz val="11"/>
        <color theme="1"/>
        <rFont val="Times New Roman"/>
        <family val="1"/>
        <charset val="238"/>
      </rPr>
      <t>)</t>
    </r>
  </si>
  <si>
    <t xml:space="preserve">- od toga zbog naknade troškova prijevoza korisniku smještaja u 
   kriznim situacijama </t>
  </si>
  <si>
    <t xml:space="preserve">- od toga zbog kupnje obveznih školskih udžbenika djetetu ili mlađoj 
   punoljetnoj osobi  polazniku srednje škole, korisniku prava na uslugu smještaja u 
   udomiteljsku obitelj </t>
  </si>
  <si>
    <t>5.1.2. roditelj djeteta s teškoćama u razvoju ili osobe s invaliditetom koja se 
           zbog zdravstvenog stanja ne može uključiti u programe i usluge u zajednici
           (1200% osnovice)</t>
  </si>
  <si>
    <t xml:space="preserve">5.1.3. roditelj koji samostalno njeguje dvoje ili više djece s teškoćama u razvoju
            ili osoba s invaliditetom  (1500% osnovice) </t>
  </si>
  <si>
    <t>5.2.1. njegovatelj djeteta s teškoćama u razvoju ili osobe s invaliditetom
           (1000% osnovice)</t>
  </si>
  <si>
    <t>5.2.2. njegovatelj djeteta s teškoćama u razvoju ili osobe s invaliditetom koja se 
            zbog zdravstvenog stanja ne može uključiti u programe i usluge u zajednici     
           (1200% osnovice)</t>
  </si>
  <si>
    <t xml:space="preserve">7.3. korisnik kojem je usluga smještaja prestala u roku od godine dana od dana 
        priznavanja prava na naknadu za redovito studiranje </t>
  </si>
  <si>
    <t xml:space="preserve">7.4. korisnik kojem je usluga organiziranog stanovanja prestala u roku  
        od godine dana od dana priznavanja prava na naknadu za redovito studiranje </t>
  </si>
  <si>
    <t>Broj usluga 
 tijekom 2023.</t>
  </si>
  <si>
    <t xml:space="preserve">Broj korisnika
</t>
  </si>
  <si>
    <t xml:space="preserve">12.2. osoba kojoj je zbog privremenog ili trajnog tjelesnog, mentalnog,   
          intelektualnog ili osjetilnog oštećenja prijeko potrebna pomoć druge osobe </t>
  </si>
  <si>
    <r>
      <t>Smještaj</t>
    </r>
    <r>
      <rPr>
        <sz val="11"/>
        <rFont val="Times New Roman"/>
        <family val="1"/>
        <charset val="238"/>
      </rPr>
      <t xml:space="preserve"> 
(ukupan broj smještenih korisnika u udomiteljsku obitelj
 i kod drugih pružatelja usluga 14.1. + 14.2)</t>
    </r>
  </si>
  <si>
    <t xml:space="preserve">6.2. korisnik koji je bio korisnik zajamčene minimalne naknade ili za člana 
        kućanstva koje je korisnik prava na zajamčenu minimalnu naknadu </t>
  </si>
  <si>
    <t>6.3. korisnik koji je bio korisnik prava na uslugu smještaja ili
        organiziranog stanovanja na temelju rješenja Zavoda</t>
  </si>
  <si>
    <t>I  BROJ KORISNIKA I PRAVA U SOCIJALNOJ SKRBI U ZAGREBAČKOJ ŽUPANIJI
 - PREGLED PO PODRUČNIM UREDIMA -
 (stanje 31. 12. 2023.)</t>
  </si>
  <si>
    <t>II BROJ KORISNIKA I PRAVA U SOCIJALNOJ SKRBI U KRAPINSKO-ZAGORSKOJ ŽUPANIJI
 - PREGLED PO PODRUČNI UREDIMA -
 (stanje 31. 12. 2023.)</t>
  </si>
  <si>
    <t xml:space="preserve">        – PREGLED PO ŽUPANIJAMA  (stanje 31.12.2023.)…..…………...……..</t>
  </si>
  <si>
    <t xml:space="preserve">     BROJ KORISNIKA I PRAVA U SOCIJALNOJ SKRBI U REPUBLICI HRVATSKOJ</t>
  </si>
  <si>
    <t>Broj prava 
stanje 31.12.2023.</t>
  </si>
  <si>
    <t>Broj naknada 
 tijekom 2023.</t>
  </si>
  <si>
    <t>Broj usluga
stanje 31.12.2023.</t>
  </si>
  <si>
    <t>1.  GRAF - BROJ KORISNIKA PRAVA ZAJAMČENE MINIMALNE NAKNADE     
     I BROJ OBUHVAĆENIH OSOBA  …................................................................................</t>
  </si>
  <si>
    <t xml:space="preserve">3. GRAF - BROJ KORISNIKA USLUGE BORAVKA…........................................................... </t>
  </si>
  <si>
    <t>4. GRAF - BROJ KORISNIKA USLUGE SMJEŠTAJA…..........................................................</t>
  </si>
  <si>
    <t>5. GRAF - BROJ KORISNIKA ORGANIZIRANOG STANOVANJA….....................................</t>
  </si>
  <si>
    <t xml:space="preserve">6. GRAF - BROJ KORISNIKA SMJEŠTENIH U UDOMITELJSKU OBITELJ…....................... </t>
  </si>
  <si>
    <t>XI, XII           - POŽEŠKO-SLAVONSKA I BRODSKO-POSAVSKA  ŽUPANIJA …</t>
  </si>
  <si>
    <t>XIII, XIV       - ZADARSKA I  OSJEČKO-BARANJSKA  ŽUPANIJA …</t>
  </si>
  <si>
    <t>XVII, XVIII   - SPLITSKO-DALMATINSKA ŽUPANIJA I ISTARSKA ŽUPANIJA …</t>
  </si>
  <si>
    <t>XIX, XX         - DUBROVAČKO-NERETVANSKA I MEĐIMURSKA ŽUPANIJA…………………….………........…… …</t>
  </si>
  <si>
    <t>XXI               - GRAD ZAGREB……………………………………………………………….………........</t>
  </si>
  <si>
    <t>XV, XVI        - ŠIBENSKO-KNINSKA I VUKOVARSKO-SRIJEMSKA  ŽUPANIJA …</t>
  </si>
  <si>
    <t>I, II                - ZAGREBAČKA   I KRAPINSKO-ZAGORSKA ŽUPANIJA…................................</t>
  </si>
  <si>
    <t>III, IV            - SISAČKO-MOSLAVAČKA I KARLOVAČKA ŽUPANIJA …................................</t>
  </si>
  <si>
    <t>V, VI             - VARAŽDINSKA  I KOPRIVNIČKO-KRIŽEVAČKA ŽUPANIJA …......................</t>
  </si>
  <si>
    <t>VII, VIII        - BJELOVARSKO-BILOGORSKA  I PRIMORSKO-GORANSKA ŽUPANIJA …</t>
  </si>
  <si>
    <t>IX, X              - LIČKO-SENJSKA I VIROVITIČKO-PODRAVSKA ŽUPANIJA …</t>
  </si>
  <si>
    <t>III BROJ KORISNIKA I PRAVA U SOCIJALNOJ SKRBI U SISAČKO-MOSLAVAČKOJ ŽUPANIJI
 - PREGLED PO PODRUČNIM UREDIMA  -
  (stanje 31. 12. 2023.)</t>
  </si>
  <si>
    <t>IV BROJ KORISNIKA I PRAVA U SOCIJALNOJ SKRBI U KARLOVAČKOJ ŽUPANIJI
 - PREGLED PO PODRUČNIM UREDIMA -
  (stanje 31. 12. 2023.)</t>
  </si>
  <si>
    <t xml:space="preserve"> V BROJ KORISNIKA I PRAVA U SOCIJALNOJ SKRBI U VARAŽDINSKOJ ŽUPANIJI
 - PREGLED PO PODRUČNI UREDUMA -
 (stanje 31. 12. 2023.)</t>
  </si>
  <si>
    <t xml:space="preserve"> VI BROJ KORISNIKA I PRAVA U SOCIJALNOJ SKRBI U KOPRIVNIČKO-KRIŽEVAČKOJ ŽUPANIJI
 - PREGLED PO PODRUČNI UREDIMA -
 (stanje 31. 12. 2023.)</t>
  </si>
  <si>
    <t>VII BROJ KORISNIKA I PRAVA U SOCIJALNOJ SKRBI U BJELOVARSKO-BILOGORSKOJ ŽUPANIJI
 - PREGLED PO PODRUČNIM UREDIMA-
 (stanje 31. 12. 2023.)</t>
  </si>
  <si>
    <t>VIII BROJ KORISNIKA I PRAVA U SOCIJALNOJ SKRBI U PRIMORSKO-GORANSKOJ ŽUPANIJI
 - PREGLED PO PODRUČNIM UREDIMA -
 (stanje 31. 12. 2023.)</t>
  </si>
  <si>
    <t>X  BROJ KORISNIKA I PRAVA U SOCIJALNOJ SKRBI U 
VIROVITIČKO-PODRAVSKOJ ŽUPANIJI
 - PREGLED PO PODRUČNIM UREDIMA   -
 (stanje 31. 12. 2023.)</t>
  </si>
  <si>
    <t>XI BROJ KORISNIKA I PRAVAU SOCIJALNOJ SKRBI U POŽEŠKO-SLAVONSKOJ ŽUPANIJI
 - PREGLED PO PODUČNIM UREDIMA -
 (stanje 31. 12. 2023.)</t>
  </si>
  <si>
    <t>XII BROJ KORISNIKA I PRAVA U SOCIJALNOJ SKRBI U BRODSKO-POSAVSKOJ ŽUPANIJI
 - PREGLED PO PODRUČNIM UREDIMA -
 (stanje 31. 12. 2023.)</t>
  </si>
  <si>
    <t xml:space="preserve"> XIII BROJ KORISNIKA I PRAVA U SOCIJALNOJ SKRBI U ZADARSKOJ ŽUPANIJI
 - PREGLED PO PODRUČNIM UREDIMA   -
 (stanje 31. 12. 2023.)</t>
  </si>
  <si>
    <t xml:space="preserve"> XIV BROJ KORISNIKA I PRAVA U SOCIJALNOJ SKRBI U OSJEČKO-BARANJSKOJ ŽUPANIJI
 - PREGLED PO PODRUČNIM UREDIMA-
 (stanje 31. 12. 2023.)</t>
  </si>
  <si>
    <t>XV BROJ KORISNIKA I PRAVA U SOCIJALNOJ SKRBI U ŠIBENSKO-KNINSKOJ ŽUPANIJI
 - PREGLED POPODRUČNIM UREDIMA-
 (stanje 31. 12. 2023.)</t>
  </si>
  <si>
    <t>XVI BROJ KORISNIKA I PRAVA U SOCIJALNOJ SKRBI U VUKOVARSKO-SRIJEMSKOJ ŽUPANIJI
 - PREGLED PO PODRUČNIM UREDIMA  -
 (stanje 31. 12. 2023.)</t>
  </si>
  <si>
    <t>XVII BROJ KORISNIKA I PRAVA U SOCIJALNOJ SKRBI U SPLITSKO-DALMATINSKOJ ŽUPANIJI
 - PREGLED PO PODRUČNIM UREDIMA  -
 (stanje 31. 12. 2023.)</t>
  </si>
  <si>
    <t>XVIII BROJ KORISNIKA I PRAVA U SOCIJALNOJ SKRBI U ISTARSKOJ ŽUPANIJI
 - PREGLED PO PODRUČNIM UREDIMA  -
 (stanje 31. 12. 2023.)</t>
  </si>
  <si>
    <t xml:space="preserve"> XIX BROJ KORISNIKA I PRAVA U SOCIJALNOJ SKRBI U DUBROVAČKO-NERETVANSKOJ ŽUPANIJI
 - PREGLED PO PODRUČNIM UREDIMA -
 (stanje 31. 12. 2023.)</t>
  </si>
  <si>
    <t>XX BROJ KORISNIKA I PRAVA U SOCIJALNOJ SKRBI U MEĐIMURSKOJ ŽUPANIJI
 - PREGLED PO PODRUČNIM UREDIMA -
 (stanje 31. 12. 2023.)</t>
  </si>
  <si>
    <t>XX BROJ KORISNIKA I PRAVA U SOCIJALNOJ SKRBI U GRADU ZAGREBU
 - PREGLED PO PODRUČNIM UREDIMA-
 (stanje 31. 12. 2023.)</t>
  </si>
  <si>
    <t xml:space="preserve">6. GRAF - BROJ KORISNIKA SMJEŠTENIH U UDOMITELJSKU OBITELJ 
</t>
  </si>
  <si>
    <t xml:space="preserve">tijekom 2023. </t>
  </si>
  <si>
    <t xml:space="preserve"> - tradicionalno udomiteljstvo</t>
  </si>
  <si>
    <t xml:space="preserve">Ukupno (a + b) </t>
  </si>
  <si>
    <t>f)  udomitelj i bračni/izvanbračni drug udomitelja nije sudjelovao u edukacijama koje organizira nadležni 
     područni ured udomitelja najmanje jedanput godišnje</t>
  </si>
  <si>
    <t>g) udomitelj bez opravdanih razloga nije primio na smještaj korisnika kojeg mu je uputio područni ured, 
    a suglasio se s njegovim smještajem</t>
  </si>
  <si>
    <t xml:space="preserve">i)  udomitelju je izdano rješenje inspektora ili višeg inspektora socijalne skrbi o zabrani obavljanja 
    udomiteljstva u skladu s odredbama zakona kojim se uređuje djelatnost socijalne skrbi </t>
  </si>
  <si>
    <t xml:space="preserve">h) prestanak postojanja potrebe za smještajem korisnika u srodničku udomiteljsku 
    obitelj, a udomiteljska obitelj obavlja samo srodničko udomiteljstvo </t>
  </si>
  <si>
    <t xml:space="preserve">Broj mjera 
tijekom 2023. </t>
  </si>
  <si>
    <t>Ukupan broj potencijalnih posvojitelja s namjerom posvojenja prema statusu</t>
  </si>
  <si>
    <t xml:space="preserve">a) žurna mjera izdvajanja i smještaja djeteta izvan obitelji </t>
  </si>
  <si>
    <t>b) upozorenje na pogreške i propuste u ostvarivanju skrbi o djetetu</t>
  </si>
  <si>
    <t>c) mjera stručne pomoći i potpore u ostvarivanju skrbi o djetetu</t>
  </si>
  <si>
    <t>d) mjera intenzivne stručne pomoći i nadzora nad ostvarivanjem skrbi o djetetu</t>
  </si>
  <si>
    <t>stanje 31.12.2023.</t>
  </si>
  <si>
    <t xml:space="preserve">Broj potencijalnih posvojitelja za koje je izdano stručno mišljenje o podobnosti i prikladnosti za posvojenje tijekom 2023. godine </t>
  </si>
  <si>
    <t xml:space="preserve"> c) dijete čiji su roditelji lišeni poslovne sposobnosti u dijelu koji ih onemogućava u                        
     ostvarivanju roditeljske skrbi</t>
  </si>
  <si>
    <t xml:space="preserve">e) dijete čiji su roditelji odsutni ili spriječeni i nisu u mogućnosti brinuti se o svojem djetetu, a ostvarivanje
    roditeljske skrbi nisu povjerili osobi koja ispunjava uvjete za skrbnika </t>
  </si>
  <si>
    <t>c) djetetu u postupku izricanja mjera za zaštitu osobnih prava i dobrobiti djeteta iz nadležnosti suda kada je to 
    propisano odredbama Obiteljskog zakona</t>
  </si>
  <si>
    <t>g) djetetu stranom državljaninu ili djetetu bez državljanstva koje se bez pratnje zakonskoga zastupnika zatekne 
    na teritoriju Republike Hrvatske</t>
  </si>
  <si>
    <t>h) u drugim slučajevima kada je to propisano odredbama Obiteljskog zakona, odnosno posebnih propisa ili
    ako je to potrebno radi zaštite prava i interesa djeteta</t>
  </si>
  <si>
    <t>b) osobi kojoj najmanje tri mjeseca nije poznato boravište ili nije dostupna, a nema punomoćnika, u stvarima 
   o kojima se odlučuje prema odredbama Obiteljskog zakona</t>
  </si>
  <si>
    <t>c) štićeniku kad postoji sukob interesa između njega i njegova skrbnika ili bliskoga srodnika, odnosno bračnog druga
    skrbnika, u imovinskim postupcima ili sporovima, odnosno pri sklapanju pojedinih pravnih poslova</t>
  </si>
  <si>
    <t>e) osobi u slučaju privremene spriječenosti ili nesposobnosti za obavljanje jednokratnih neodgodivih radnji čije je 
    poduzimanje potrebno radi zaštite prava i interesa te osobe</t>
  </si>
  <si>
    <t>a) osobi u odnosu na koju je podnesen prijedlog za lišenje poslovne sposobnosti</t>
  </si>
  <si>
    <t>b) djetetu u drugim postupcima u kojima se odlučuje o roditeljskoj skrbi, pojedinim sadržajima roditeljske 
     skrbi i osobnim odnosima s djetetom kad postoji spor među strankama</t>
  </si>
  <si>
    <t>e) djetetu kad postoji sukob interesa između njega i njegovih zakonskih zastupnika u imovinskim postupcima 
     ili sporovima, odnosno pri sklapanju pojedinih pravnih poslova</t>
  </si>
  <si>
    <t>g) roditelji nisu u mogućnosti zbog zdravstvenih razloga adekvatno skrbiti o djetetu 
    (fizičke, mentalne ili druge bolesti)</t>
  </si>
  <si>
    <t xml:space="preserve">    1. dom socijalne skrbi - osnivač RH</t>
  </si>
  <si>
    <t xml:space="preserve">    2. dom socijalne skrbi - drugi osnivači </t>
  </si>
  <si>
    <t>c) priznavanje usluge smještaja u drugoj ustanovi radi provođenja rehabilitacijskih programa 
    (teškoće u razvoju)</t>
  </si>
  <si>
    <t>k) priznavanje usluge smještaja u drugoj ustanovi radi provođenja rehablitacijskih programa 
    (teškoće u razvoju)</t>
  </si>
  <si>
    <t>f) roditelji nisu u mogućnosti zbog zdravstvenih razloga adekvatno skrbiti o djetetu 
   (fizičke, mentalne ili druge bolesti)</t>
  </si>
  <si>
    <t>- uz sveobuhvatnu podršku </t>
  </si>
  <si>
    <t>- uz svakodnevnu intenzivnu podršku </t>
  </si>
  <si>
    <t>- uz povremenu podršku </t>
  </si>
  <si>
    <t>- uz svakodnevnu kratkotrajnu podršku </t>
  </si>
  <si>
    <r>
      <rPr>
        <b/>
        <sz val="10"/>
        <rFont val="Times New Roman"/>
        <family val="1"/>
        <charset val="238"/>
      </rPr>
      <t>IZVOR:</t>
    </r>
    <r>
      <rPr>
        <sz val="10"/>
        <rFont val="Times New Roman"/>
        <family val="1"/>
        <charset val="238"/>
      </rPr>
      <t xml:space="preserve"> informacijski sustav SocSkrb</t>
    </r>
  </si>
  <si>
    <r>
      <rPr>
        <b/>
        <sz val="10"/>
        <rFont val="Times New Roman"/>
        <family val="1"/>
        <charset val="238"/>
      </rPr>
      <t xml:space="preserve">IZVOR: </t>
    </r>
    <r>
      <rPr>
        <sz val="10"/>
        <rFont val="Times New Roman"/>
        <family val="1"/>
        <charset val="238"/>
      </rPr>
      <t>informacijski sustav SocSkrb</t>
    </r>
  </si>
  <si>
    <t xml:space="preserve">
2. Benkovac
 </t>
  </si>
  <si>
    <t xml:space="preserve">
1. Zadar
   </t>
  </si>
  <si>
    <t xml:space="preserve">  3. Biograd na moru </t>
  </si>
  <si>
    <t>Broj korisnika</t>
  </si>
  <si>
    <t>14.1.2. Odrasle osobe smještene u udomiteljsku obitelj
            prema vrsti udomiteljstva</t>
  </si>
  <si>
    <t>15.2. Korisnici prema vrstama organiziranog stanovanja</t>
  </si>
  <si>
    <t>IX  BROJ KORISNIKA I PRAVA U SOCIJALNOJ SKRBI U 
LIČKO-SENJSKOJ ŽUPANIJI
 - PREGLED PO PODRUČNIM UREDIMA -
  (stanje 31. 12. 2023.)</t>
  </si>
  <si>
    <t>d) specijalizirano udomiteljstvo (po Zakonu o udomiteljstvu NN 90/11 i 78/12)</t>
  </si>
  <si>
    <t>* broj djece smještene u udomiteljsku obitelj se odnosi na broj djece u dobi od 0 do 26 godina</t>
  </si>
  <si>
    <t xml:space="preserve">Broj udomitelja kojima je izdana prva dozvola </t>
  </si>
  <si>
    <t>635***</t>
  </si>
  <si>
    <t>*** podaci su prikupljani od pružatelja usluga za beskućnike i prikazuju broj beskućnika koji su koristili uslugu prihvatilišta, 
    prenoćišta i  boravka 1. 12. 2023. neovisno o pravnom temelju korištenja navedenih usluga</t>
  </si>
  <si>
    <t xml:space="preserve">** broj djece u organiziranom stanovanju se odnosi na broj djece u dobi od 0 do 21. godine </t>
  </si>
  <si>
    <t>a) djeca**</t>
  </si>
  <si>
    <t>a) djeca*</t>
  </si>
  <si>
    <t>Broj korisnika 
stanje 31.12.2023.</t>
  </si>
  <si>
    <t>e) od 19 do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</si>
</sst>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rgb="FF9C5700"/>
      <name val="Aptos Narrow"/>
      <family val="2"/>
      <charset val="238"/>
      <scheme val="minor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9C57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</fonts>
  <fills count="2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8CFBA"/>
        <bgColor indexed="64"/>
      </patternFill>
    </fill>
    <fill>
      <patternFill patternType="solid">
        <fgColor theme="3" tint="0.89999084444715716"/>
        <bgColor theme="0"/>
      </patternFill>
    </fill>
    <fill>
      <patternFill patternType="solid">
        <fgColor theme="3" tint="0.499984740745262"/>
        <bgColor rgb="FF000000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/>
    <xf numFmtId="0" fontId="8" fillId="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547">
    <xf numFmtId="0" fontId="0" fillId="0" borderId="0" xfId="0"/>
    <xf numFmtId="0" fontId="4" fillId="4" borderId="0" xfId="1" applyFont="1" applyFill="1" applyBorder="1" applyAlignment="1">
      <alignment horizontal="center"/>
    </xf>
    <xf numFmtId="0" fontId="0" fillId="4" borderId="0" xfId="0" applyFill="1"/>
    <xf numFmtId="0" fontId="4" fillId="4" borderId="0" xfId="1" applyFont="1" applyFill="1" applyBorder="1" applyAlignment="1"/>
    <xf numFmtId="0" fontId="7" fillId="0" borderId="0" xfId="5"/>
    <xf numFmtId="0" fontId="9" fillId="0" borderId="0" xfId="5" applyFont="1" applyAlignment="1">
      <alignment horizontal="center"/>
    </xf>
    <xf numFmtId="0" fontId="0" fillId="8" borderId="0" xfId="0" applyFill="1"/>
    <xf numFmtId="3" fontId="5" fillId="6" borderId="0" xfId="3" applyNumberFormat="1" applyFont="1" applyFill="1" applyAlignment="1">
      <alignment horizontal="center" vertical="top" wrapText="1"/>
    </xf>
    <xf numFmtId="0" fontId="0" fillId="6" borderId="0" xfId="0" applyFill="1"/>
    <xf numFmtId="0" fontId="0" fillId="6" borderId="0" xfId="0" applyFill="1" applyAlignment="1">
      <alignment horizontal="center"/>
    </xf>
    <xf numFmtId="3" fontId="0" fillId="8" borderId="0" xfId="0" applyNumberFormat="1" applyFill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12" borderId="0" xfId="0" applyFill="1"/>
    <xf numFmtId="0" fontId="0" fillId="10" borderId="0" xfId="0" applyFill="1"/>
    <xf numFmtId="0" fontId="0" fillId="11" borderId="0" xfId="0" applyFill="1"/>
    <xf numFmtId="0" fontId="0" fillId="9" borderId="0" xfId="0" applyFill="1"/>
    <xf numFmtId="0" fontId="5" fillId="0" borderId="0" xfId="9" applyFont="1" applyAlignment="1">
      <alignment horizontal="center" vertical="center" wrapText="1"/>
    </xf>
    <xf numFmtId="0" fontId="7" fillId="0" borderId="0" xfId="9"/>
    <xf numFmtId="0" fontId="10" fillId="0" borderId="0" xfId="9" applyFont="1" applyAlignment="1">
      <alignment horizontal="center" vertical="center"/>
    </xf>
    <xf numFmtId="0" fontId="7" fillId="0" borderId="0" xfId="9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vertical="top"/>
    </xf>
    <xf numFmtId="0" fontId="7" fillId="0" borderId="0" xfId="9" applyAlignment="1">
      <alignment vertical="top"/>
    </xf>
    <xf numFmtId="0" fontId="18" fillId="0" borderId="0" xfId="9" applyFont="1"/>
    <xf numFmtId="0" fontId="7" fillId="0" borderId="0" xfId="9" applyAlignment="1">
      <alignment vertical="center"/>
    </xf>
    <xf numFmtId="0" fontId="13" fillId="0" borderId="0" xfId="9" applyFont="1" applyAlignment="1">
      <alignment vertical="center" wrapText="1"/>
    </xf>
    <xf numFmtId="0" fontId="13" fillId="0" borderId="0" xfId="9" applyFont="1" applyAlignment="1">
      <alignment horizontal="left" wrapText="1"/>
    </xf>
    <xf numFmtId="3" fontId="6" fillId="0" borderId="0" xfId="9" applyNumberFormat="1" applyFont="1" applyAlignment="1">
      <alignment horizontal="center" vertical="center" wrapText="1"/>
    </xf>
    <xf numFmtId="0" fontId="13" fillId="0" borderId="0" xfId="9" applyFont="1" applyAlignment="1">
      <alignment vertical="center"/>
    </xf>
    <xf numFmtId="0" fontId="13" fillId="0" borderId="0" xfId="9" applyFont="1" applyAlignment="1">
      <alignment wrapText="1"/>
    </xf>
    <xf numFmtId="0" fontId="14" fillId="0" borderId="0" xfId="9" applyFont="1" applyAlignment="1">
      <alignment horizontal="left" wrapText="1"/>
    </xf>
    <xf numFmtId="3" fontId="0" fillId="0" borderId="0" xfId="0" applyNumberFormat="1"/>
    <xf numFmtId="0" fontId="14" fillId="0" borderId="0" xfId="9" applyFont="1"/>
    <xf numFmtId="0" fontId="6" fillId="0" borderId="0" xfId="9" applyFont="1" applyAlignment="1">
      <alignment horizontal="center" vertical="top" wrapText="1"/>
    </xf>
    <xf numFmtId="0" fontId="6" fillId="0" borderId="0" xfId="9" applyFont="1" applyAlignment="1">
      <alignment horizontal="left" vertical="center" wrapText="1"/>
    </xf>
    <xf numFmtId="3" fontId="6" fillId="0" borderId="0" xfId="9" quotePrefix="1" applyNumberFormat="1" applyFont="1" applyAlignment="1">
      <alignment horizontal="center" vertical="center" wrapText="1"/>
    </xf>
    <xf numFmtId="0" fontId="14" fillId="0" borderId="0" xfId="9" applyFont="1" applyAlignment="1">
      <alignment vertical="center"/>
    </xf>
    <xf numFmtId="3" fontId="7" fillId="0" borderId="0" xfId="9" applyNumberFormat="1"/>
    <xf numFmtId="0" fontId="0" fillId="0" borderId="0" xfId="0" applyAlignment="1">
      <alignment horizontal="center"/>
    </xf>
    <xf numFmtId="0" fontId="7" fillId="0" borderId="0" xfId="9" applyAlignment="1">
      <alignment horizontal="center" indent="1"/>
    </xf>
    <xf numFmtId="0" fontId="7" fillId="4" borderId="6" xfId="9" applyFill="1" applyBorder="1" applyAlignment="1">
      <alignment vertical="center"/>
    </xf>
    <xf numFmtId="3" fontId="10" fillId="0" borderId="0" xfId="9" applyNumberFormat="1" applyFont="1"/>
    <xf numFmtId="3" fontId="0" fillId="0" borderId="0" xfId="0" applyNumberFormat="1" applyAlignment="1">
      <alignment horizontal="center"/>
    </xf>
    <xf numFmtId="3" fontId="0" fillId="8" borderId="0" xfId="0" applyNumberForma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 vertical="top" wrapText="1"/>
    </xf>
    <xf numFmtId="0" fontId="12" fillId="13" borderId="0" xfId="1" applyFont="1" applyFill="1" applyBorder="1" applyAlignment="1">
      <alignment vertical="center"/>
    </xf>
    <xf numFmtId="0" fontId="20" fillId="13" borderId="0" xfId="0" applyFont="1" applyFill="1" applyAlignment="1">
      <alignment horizontal="center" vertical="center" wrapText="1"/>
    </xf>
    <xf numFmtId="0" fontId="16" fillId="13" borderId="0" xfId="0" applyFont="1" applyFill="1" applyAlignment="1">
      <alignment horizontal="center" vertical="center"/>
    </xf>
    <xf numFmtId="3" fontId="19" fillId="15" borderId="0" xfId="0" applyNumberFormat="1" applyFont="1" applyFill="1" applyAlignment="1">
      <alignment horizontal="center" vertical="center"/>
    </xf>
    <xf numFmtId="3" fontId="16" fillId="15" borderId="0" xfId="0" applyNumberFormat="1" applyFont="1" applyFill="1" applyAlignment="1">
      <alignment horizontal="center" vertical="center"/>
    </xf>
    <xf numFmtId="3" fontId="5" fillId="14" borderId="0" xfId="1" applyNumberFormat="1" applyFont="1" applyFill="1" applyBorder="1" applyAlignment="1">
      <alignment horizontal="center" vertical="center"/>
    </xf>
    <xf numFmtId="3" fontId="19" fillId="14" borderId="0" xfId="0" applyNumberFormat="1" applyFont="1" applyFill="1" applyAlignment="1">
      <alignment horizontal="center" vertical="center"/>
    </xf>
    <xf numFmtId="3" fontId="19" fillId="13" borderId="0" xfId="0" applyNumberFormat="1" applyFont="1" applyFill="1" applyAlignment="1">
      <alignment horizontal="center" vertical="center"/>
    </xf>
    <xf numFmtId="0" fontId="16" fillId="14" borderId="0" xfId="0" quotePrefix="1" applyFont="1" applyFill="1" applyAlignment="1">
      <alignment vertical="center"/>
    </xf>
    <xf numFmtId="0" fontId="19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19" fillId="6" borderId="0" xfId="0" applyFont="1" applyFill="1"/>
    <xf numFmtId="0" fontId="12" fillId="6" borderId="0" xfId="1" applyFont="1" applyFill="1" applyBorder="1" applyAlignment="1">
      <alignment vertical="center"/>
    </xf>
    <xf numFmtId="3" fontId="16" fillId="7" borderId="0" xfId="0" applyNumberFormat="1" applyFont="1" applyFill="1"/>
    <xf numFmtId="3" fontId="19" fillId="7" borderId="0" xfId="0" applyNumberFormat="1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3" fontId="19" fillId="8" borderId="0" xfId="0" applyNumberFormat="1" applyFont="1" applyFill="1"/>
    <xf numFmtId="3" fontId="19" fillId="8" borderId="0" xfId="0" applyNumberFormat="1" applyFont="1" applyFill="1" applyAlignment="1">
      <alignment horizontal="center"/>
    </xf>
    <xf numFmtId="3" fontId="16" fillId="8" borderId="0" xfId="0" applyNumberFormat="1" applyFont="1" applyFill="1" applyAlignment="1">
      <alignment horizontal="center"/>
    </xf>
    <xf numFmtId="3" fontId="17" fillId="8" borderId="0" xfId="0" applyNumberFormat="1" applyFont="1" applyFill="1" applyAlignment="1">
      <alignment horizontal="center"/>
    </xf>
    <xf numFmtId="0" fontId="19" fillId="8" borderId="0" xfId="0" applyFont="1" applyFill="1"/>
    <xf numFmtId="0" fontId="16" fillId="6" borderId="0" xfId="0" applyFont="1" applyFill="1" applyAlignment="1">
      <alignment horizontal="center" vertical="center"/>
    </xf>
    <xf numFmtId="3" fontId="5" fillId="6" borderId="0" xfId="1" applyNumberFormat="1" applyFont="1" applyFill="1" applyBorder="1" applyAlignment="1">
      <alignment vertical="center"/>
    </xf>
    <xf numFmtId="0" fontId="16" fillId="8" borderId="0" xfId="0" applyFont="1" applyFill="1" applyAlignment="1">
      <alignment horizontal="center" vertical="center"/>
    </xf>
    <xf numFmtId="3" fontId="19" fillId="8" borderId="0" xfId="0" applyNumberFormat="1" applyFont="1" applyFill="1" applyAlignment="1">
      <alignment horizontal="center" indent="4"/>
    </xf>
    <xf numFmtId="3" fontId="19" fillId="8" borderId="0" xfId="0" quotePrefix="1" applyNumberFormat="1" applyFont="1" applyFill="1" applyAlignment="1">
      <alignment vertical="center" wrapText="1"/>
    </xf>
    <xf numFmtId="3" fontId="19" fillId="8" borderId="0" xfId="0" quotePrefix="1" applyNumberFormat="1" applyFont="1" applyFill="1" applyAlignment="1">
      <alignment wrapText="1"/>
    </xf>
    <xf numFmtId="3" fontId="19" fillId="6" borderId="0" xfId="0" applyNumberFormat="1" applyFont="1" applyFill="1" applyAlignment="1">
      <alignment horizontal="center"/>
    </xf>
    <xf numFmtId="0" fontId="16" fillId="7" borderId="0" xfId="0" applyFont="1" applyFill="1" applyAlignment="1">
      <alignment horizontal="center" vertical="center"/>
    </xf>
    <xf numFmtId="0" fontId="16" fillId="8" borderId="0" xfId="0" applyFont="1" applyFill="1"/>
    <xf numFmtId="3" fontId="16" fillId="7" borderId="0" xfId="0" applyNumberFormat="1" applyFont="1" applyFill="1" applyAlignment="1">
      <alignment horizontal="center"/>
    </xf>
    <xf numFmtId="3" fontId="19" fillId="6" borderId="0" xfId="0" applyNumberFormat="1" applyFont="1" applyFill="1" applyAlignment="1">
      <alignment horizontal="center" vertical="center"/>
    </xf>
    <xf numFmtId="3" fontId="5" fillId="6" borderId="0" xfId="1" applyNumberFormat="1" applyFont="1" applyFill="1" applyBorder="1" applyAlignment="1">
      <alignment horizontal="left" vertical="center"/>
    </xf>
    <xf numFmtId="3" fontId="5" fillId="6" borderId="0" xfId="1" quotePrefix="1" applyNumberFormat="1" applyFont="1" applyFill="1" applyBorder="1" applyAlignment="1">
      <alignment vertical="center" wrapText="1"/>
    </xf>
    <xf numFmtId="3" fontId="6" fillId="8" borderId="0" xfId="1" quotePrefix="1" applyNumberFormat="1" applyFont="1" applyFill="1" applyBorder="1" applyAlignment="1">
      <alignment vertical="center" wrapText="1"/>
    </xf>
    <xf numFmtId="3" fontId="6" fillId="8" borderId="0" xfId="0" quotePrefix="1" applyNumberFormat="1" applyFont="1" applyFill="1" applyAlignment="1">
      <alignment horizontal="left" vertical="center"/>
    </xf>
    <xf numFmtId="3" fontId="5" fillId="7" borderId="0" xfId="1" applyNumberFormat="1" applyFont="1" applyFill="1" applyBorder="1" applyAlignment="1">
      <alignment vertical="center"/>
    </xf>
    <xf numFmtId="3" fontId="16" fillId="8" borderId="0" xfId="0" applyNumberFormat="1" applyFont="1" applyFill="1"/>
    <xf numFmtId="3" fontId="5" fillId="7" borderId="0" xfId="1" applyNumberFormat="1" applyFont="1" applyFill="1" applyBorder="1" applyAlignment="1">
      <alignment vertical="center" wrapText="1"/>
    </xf>
    <xf numFmtId="3" fontId="5" fillId="7" borderId="0" xfId="1" applyNumberFormat="1" applyFont="1" applyFill="1" applyBorder="1" applyAlignment="1">
      <alignment horizontal="left" vertical="center"/>
    </xf>
    <xf numFmtId="3" fontId="5" fillId="7" borderId="0" xfId="3" applyNumberFormat="1" applyFont="1" applyFill="1" applyAlignment="1">
      <alignment horizontal="center" vertical="center" wrapText="1"/>
    </xf>
    <xf numFmtId="3" fontId="16" fillId="7" borderId="0" xfId="0" applyNumberFormat="1" applyFont="1" applyFill="1" applyAlignment="1">
      <alignment horizontal="center" vertical="center"/>
    </xf>
    <xf numFmtId="3" fontId="5" fillId="8" borderId="0" xfId="0" applyNumberFormat="1" applyFont="1" applyFill="1" applyAlignment="1">
      <alignment horizontal="left" vertical="center"/>
    </xf>
    <xf numFmtId="3" fontId="19" fillId="7" borderId="0" xfId="0" applyNumberFormat="1" applyFont="1" applyFill="1" applyAlignment="1">
      <alignment horizontal="center" vertical="center"/>
    </xf>
    <xf numFmtId="3" fontId="16" fillId="8" borderId="0" xfId="0" applyNumberFormat="1" applyFont="1" applyFill="1" applyAlignment="1">
      <alignment vertical="center"/>
    </xf>
    <xf numFmtId="3" fontId="16" fillId="8" borderId="0" xfId="0" applyNumberFormat="1" applyFont="1" applyFill="1" applyAlignment="1">
      <alignment horizontal="center" vertical="center"/>
    </xf>
    <xf numFmtId="3" fontId="19" fillId="8" borderId="0" xfId="0" applyNumberFormat="1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 wrapText="1"/>
    </xf>
    <xf numFmtId="0" fontId="12" fillId="11" borderId="0" xfId="1" applyFont="1" applyFill="1" applyBorder="1" applyAlignment="1">
      <alignment vertical="center"/>
    </xf>
    <xf numFmtId="0" fontId="20" fillId="10" borderId="0" xfId="0" applyFont="1" applyFill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0" fontId="20" fillId="12" borderId="0" xfId="0" applyFont="1" applyFill="1" applyAlignment="1">
      <alignment vertical="center" wrapText="1"/>
    </xf>
    <xf numFmtId="0" fontId="12" fillId="11" borderId="0" xfId="2" applyFont="1" applyFill="1" applyBorder="1" applyAlignment="1">
      <alignment horizontal="left" vertical="center"/>
    </xf>
    <xf numFmtId="0" fontId="20" fillId="11" borderId="0" xfId="0" applyFont="1" applyFill="1" applyAlignment="1">
      <alignment horizontal="center" vertical="center"/>
    </xf>
    <xf numFmtId="0" fontId="12" fillId="12" borderId="0" xfId="2" applyFont="1" applyFill="1" applyBorder="1" applyAlignment="1">
      <alignment horizontal="left" vertical="center"/>
    </xf>
    <xf numFmtId="0" fontId="27" fillId="10" borderId="0" xfId="2" applyFont="1" applyFill="1" applyBorder="1" applyAlignment="1">
      <alignment horizontal="left" vertical="center"/>
    </xf>
    <xf numFmtId="0" fontId="20" fillId="11" borderId="0" xfId="0" applyFont="1" applyFill="1" applyAlignment="1">
      <alignment vertical="center"/>
    </xf>
    <xf numFmtId="0" fontId="12" fillId="11" borderId="0" xfId="1" applyFont="1" applyFill="1" applyBorder="1" applyAlignment="1">
      <alignment horizontal="left" vertical="center"/>
    </xf>
    <xf numFmtId="0" fontId="20" fillId="12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26" fillId="10" borderId="0" xfId="0" quotePrefix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6" fillId="10" borderId="0" xfId="0" quotePrefix="1" applyFont="1" applyFill="1" applyAlignment="1">
      <alignment vertical="center" wrapText="1"/>
    </xf>
    <xf numFmtId="0" fontId="20" fillId="10" borderId="0" xfId="0" quotePrefix="1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12" fillId="11" borderId="0" xfId="1" applyFont="1" applyFill="1" applyBorder="1" applyAlignment="1">
      <alignment horizontal="center" vertical="center" wrapText="1"/>
    </xf>
    <xf numFmtId="0" fontId="12" fillId="12" borderId="0" xfId="0" applyFont="1" applyFill="1" applyAlignment="1" applyProtection="1">
      <alignment horizontal="left" vertical="center" wrapText="1"/>
      <protection locked="0"/>
    </xf>
    <xf numFmtId="0" fontId="9" fillId="10" borderId="0" xfId="0" quotePrefix="1" applyFont="1" applyFill="1" applyAlignment="1" applyProtection="1">
      <alignment horizontal="left" vertical="center" wrapText="1"/>
      <protection locked="0"/>
    </xf>
    <xf numFmtId="0" fontId="12" fillId="10" borderId="0" xfId="0" quotePrefix="1" applyFont="1" applyFill="1" applyAlignment="1" applyProtection="1">
      <alignment horizontal="left" vertical="center" wrapText="1"/>
      <protection locked="0"/>
    </xf>
    <xf numFmtId="0" fontId="9" fillId="10" borderId="0" xfId="0" applyFont="1" applyFill="1" applyAlignment="1" applyProtection="1">
      <alignment horizontal="left" vertical="center" wrapText="1"/>
      <protection locked="0"/>
    </xf>
    <xf numFmtId="0" fontId="12" fillId="12" borderId="0" xfId="0" quotePrefix="1" applyFont="1" applyFill="1" applyAlignment="1" applyProtection="1">
      <alignment horizontal="left" vertical="center" wrapText="1"/>
      <protection locked="0"/>
    </xf>
    <xf numFmtId="0" fontId="26" fillId="4" borderId="0" xfId="0" applyFont="1" applyFill="1" applyAlignment="1">
      <alignment vertical="center"/>
    </xf>
    <xf numFmtId="0" fontId="20" fillId="12" borderId="0" xfId="0" quotePrefix="1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10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vertical="center" wrapText="1"/>
    </xf>
    <xf numFmtId="0" fontId="12" fillId="11" borderId="0" xfId="1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3" fontId="26" fillId="11" borderId="0" xfId="0" applyNumberFormat="1" applyFont="1" applyFill="1" applyAlignment="1">
      <alignment horizontal="center" vertical="center"/>
    </xf>
    <xf numFmtId="3" fontId="20" fillId="12" borderId="0" xfId="0" applyNumberFormat="1" applyFont="1" applyFill="1" applyAlignment="1">
      <alignment horizontal="center" vertical="center"/>
    </xf>
    <xf numFmtId="3" fontId="26" fillId="12" borderId="0" xfId="0" applyNumberFormat="1" applyFont="1" applyFill="1" applyAlignment="1">
      <alignment horizontal="center" vertical="center"/>
    </xf>
    <xf numFmtId="3" fontId="20" fillId="10" borderId="0" xfId="0" applyNumberFormat="1" applyFont="1" applyFill="1" applyAlignment="1">
      <alignment horizontal="center" vertical="center"/>
    </xf>
    <xf numFmtId="0" fontId="26" fillId="18" borderId="0" xfId="0" applyFont="1" applyFill="1" applyAlignment="1">
      <alignment horizontal="center" vertical="center"/>
    </xf>
    <xf numFmtId="3" fontId="20" fillId="18" borderId="0" xfId="0" applyNumberFormat="1" applyFont="1" applyFill="1" applyAlignment="1">
      <alignment horizontal="center" vertical="center" wrapText="1"/>
    </xf>
    <xf numFmtId="0" fontId="20" fillId="17" borderId="0" xfId="0" applyFont="1" applyFill="1" applyAlignment="1">
      <alignment horizontal="left" vertical="center"/>
    </xf>
    <xf numFmtId="0" fontId="20" fillId="18" borderId="0" xfId="0" quotePrefix="1" applyFont="1" applyFill="1" applyAlignment="1">
      <alignment horizontal="left" vertical="center"/>
    </xf>
    <xf numFmtId="0" fontId="20" fillId="17" borderId="0" xfId="0" applyFont="1" applyFill="1" applyAlignment="1">
      <alignment vertical="center"/>
    </xf>
    <xf numFmtId="0" fontId="12" fillId="17" borderId="0" xfId="3" applyFont="1" applyFill="1" applyAlignment="1">
      <alignment horizontal="left" vertical="center" wrapText="1"/>
    </xf>
    <xf numFmtId="0" fontId="26" fillId="18" borderId="0" xfId="0" applyFont="1" applyFill="1" applyAlignment="1">
      <alignment vertical="center"/>
    </xf>
    <xf numFmtId="0" fontId="20" fillId="18" borderId="0" xfId="0" applyFont="1" applyFill="1" applyAlignment="1">
      <alignment horizontal="center" vertical="center"/>
    </xf>
    <xf numFmtId="0" fontId="20" fillId="17" borderId="0" xfId="0" applyFont="1" applyFill="1" applyAlignment="1">
      <alignment horizontal="center" vertical="center"/>
    </xf>
    <xf numFmtId="0" fontId="20" fillId="16" borderId="0" xfId="0" applyFont="1" applyFill="1" applyAlignment="1">
      <alignment horizontal="center" vertical="center"/>
    </xf>
    <xf numFmtId="0" fontId="20" fillId="16" borderId="0" xfId="0" quotePrefix="1" applyFont="1" applyFill="1" applyAlignment="1">
      <alignment vertical="center"/>
    </xf>
    <xf numFmtId="3" fontId="26" fillId="16" borderId="0" xfId="0" applyNumberFormat="1" applyFont="1" applyFill="1" applyAlignment="1">
      <alignment horizontal="center" vertical="center"/>
    </xf>
    <xf numFmtId="3" fontId="26" fillId="17" borderId="0" xfId="0" applyNumberFormat="1" applyFont="1" applyFill="1" applyAlignment="1">
      <alignment horizontal="center" vertical="center"/>
    </xf>
    <xf numFmtId="3" fontId="12" fillId="17" borderId="0" xfId="2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20" fillId="16" borderId="0" xfId="0" applyNumberFormat="1" applyFont="1" applyFill="1" applyAlignment="1">
      <alignment horizontal="center" vertical="center"/>
    </xf>
    <xf numFmtId="0" fontId="20" fillId="19" borderId="0" xfId="0" applyFont="1" applyFill="1" applyAlignment="1">
      <alignment horizontal="center" vertical="center"/>
    </xf>
    <xf numFmtId="0" fontId="26" fillId="19" borderId="0" xfId="0" applyFont="1" applyFill="1" applyAlignment="1">
      <alignment vertical="center"/>
    </xf>
    <xf numFmtId="3" fontId="26" fillId="19" borderId="0" xfId="0" applyNumberFormat="1" applyFont="1" applyFill="1" applyAlignment="1">
      <alignment horizontal="center" vertical="center"/>
    </xf>
    <xf numFmtId="0" fontId="12" fillId="17" borderId="0" xfId="0" quotePrefix="1" applyFont="1" applyFill="1" applyAlignment="1">
      <alignment vertical="center"/>
    </xf>
    <xf numFmtId="3" fontId="20" fillId="17" borderId="0" xfId="0" applyNumberFormat="1" applyFont="1" applyFill="1" applyAlignment="1">
      <alignment horizontal="center" vertical="center"/>
    </xf>
    <xf numFmtId="3" fontId="6" fillId="8" borderId="0" xfId="0" applyNumberFormat="1" applyFont="1" applyFill="1" applyAlignment="1">
      <alignment horizontal="center" vertical="center"/>
    </xf>
    <xf numFmtId="0" fontId="5" fillId="11" borderId="0" xfId="1" applyFont="1" applyFill="1" applyBorder="1" applyAlignment="1">
      <alignment horizontal="center" vertical="center"/>
    </xf>
    <xf numFmtId="0" fontId="5" fillId="11" borderId="0" xfId="1" applyFont="1" applyFill="1" applyBorder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0" fontId="16" fillId="11" borderId="0" xfId="0" applyFont="1" applyFill="1" applyAlignment="1">
      <alignment horizontal="center" vertical="center"/>
    </xf>
    <xf numFmtId="0" fontId="26" fillId="10" borderId="0" xfId="0" applyFont="1" applyFill="1"/>
    <xf numFmtId="3" fontId="9" fillId="10" borderId="0" xfId="1" applyNumberFormat="1" applyFont="1" applyFill="1" applyBorder="1" applyAlignment="1">
      <alignment horizontal="center"/>
    </xf>
    <xf numFmtId="0" fontId="20" fillId="10" borderId="0" xfId="0" applyFont="1" applyFill="1"/>
    <xf numFmtId="3" fontId="12" fillId="10" borderId="0" xfId="1" applyNumberFormat="1" applyFont="1" applyFill="1" applyBorder="1" applyAlignment="1">
      <alignment horizontal="center"/>
    </xf>
    <xf numFmtId="0" fontId="23" fillId="11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/>
    </xf>
    <xf numFmtId="0" fontId="23" fillId="11" borderId="0" xfId="1" applyFont="1" applyFill="1" applyBorder="1" applyAlignment="1">
      <alignment horizontal="center" vertical="center" wrapText="1"/>
    </xf>
    <xf numFmtId="2" fontId="19" fillId="8" borderId="0" xfId="0" applyNumberFormat="1" applyFont="1" applyFill="1" applyAlignment="1">
      <alignment horizontal="center" vertical="center"/>
    </xf>
    <xf numFmtId="2" fontId="16" fillId="8" borderId="0" xfId="0" applyNumberFormat="1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/>
    </xf>
    <xf numFmtId="3" fontId="16" fillId="7" borderId="0" xfId="0" applyNumberFormat="1" applyFont="1" applyFill="1" applyAlignment="1">
      <alignment vertical="center" wrapText="1"/>
    </xf>
    <xf numFmtId="3" fontId="5" fillId="4" borderId="0" xfId="3" applyNumberFormat="1" applyFont="1" applyFill="1" applyAlignment="1">
      <alignment horizontal="center" vertical="center" wrapText="1"/>
    </xf>
    <xf numFmtId="3" fontId="15" fillId="4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9" fillId="8" borderId="0" xfId="0" applyFont="1" applyFill="1" applyAlignment="1">
      <alignment vertical="center"/>
    </xf>
    <xf numFmtId="3" fontId="19" fillId="8" borderId="0" xfId="0" quotePrefix="1" applyNumberFormat="1" applyFont="1" applyFill="1" applyAlignment="1">
      <alignment vertical="center"/>
    </xf>
    <xf numFmtId="0" fontId="16" fillId="8" borderId="0" xfId="0" applyFont="1" applyFill="1" applyAlignment="1">
      <alignment vertical="center"/>
    </xf>
    <xf numFmtId="3" fontId="19" fillId="8" borderId="0" xfId="0" applyNumberFormat="1" applyFont="1" applyFill="1" applyAlignment="1">
      <alignment vertical="center" wrapText="1"/>
    </xf>
    <xf numFmtId="3" fontId="19" fillId="8" borderId="0" xfId="0" applyNumberFormat="1" applyFont="1" applyFill="1" applyAlignment="1">
      <alignment vertical="center"/>
    </xf>
    <xf numFmtId="3" fontId="16" fillId="8" borderId="0" xfId="0" applyNumberFormat="1" applyFont="1" applyFill="1" applyAlignment="1">
      <alignment vertical="center" wrapText="1"/>
    </xf>
    <xf numFmtId="3" fontId="16" fillId="8" borderId="0" xfId="0" quotePrefix="1" applyNumberFormat="1" applyFont="1" applyFill="1" applyAlignment="1">
      <alignment vertical="center" wrapText="1"/>
    </xf>
    <xf numFmtId="3" fontId="16" fillId="7" borderId="0" xfId="0" applyNumberFormat="1" applyFont="1" applyFill="1" applyAlignment="1">
      <alignment vertical="center"/>
    </xf>
    <xf numFmtId="3" fontId="0" fillId="4" borderId="0" xfId="0" applyNumberFormat="1" applyFill="1" applyAlignment="1">
      <alignment horizontal="center" vertical="center"/>
    </xf>
    <xf numFmtId="3" fontId="5" fillId="8" borderId="0" xfId="2" quotePrefix="1" applyNumberFormat="1" applyFont="1" applyFill="1" applyBorder="1" applyAlignment="1">
      <alignment vertical="center"/>
    </xf>
    <xf numFmtId="3" fontId="0" fillId="4" borderId="0" xfId="0" applyNumberFormat="1" applyFill="1" applyAlignment="1">
      <alignment vertical="center"/>
    </xf>
    <xf numFmtId="3" fontId="6" fillId="8" borderId="0" xfId="3" applyNumberFormat="1" applyFont="1" applyFill="1" applyAlignment="1">
      <alignment horizontal="center" vertical="center" wrapText="1"/>
    </xf>
    <xf numFmtId="3" fontId="5" fillId="8" borderId="0" xfId="3" applyNumberFormat="1" applyFont="1" applyFill="1" applyAlignment="1">
      <alignment horizontal="center" vertical="center" wrapText="1"/>
    </xf>
    <xf numFmtId="3" fontId="6" fillId="8" borderId="0" xfId="2" quotePrefix="1" applyNumberFormat="1" applyFont="1" applyFill="1" applyBorder="1" applyAlignment="1">
      <alignment vertical="center"/>
    </xf>
    <xf numFmtId="3" fontId="16" fillId="8" borderId="0" xfId="0" quotePrefix="1" applyNumberFormat="1" applyFont="1" applyFill="1" applyAlignment="1">
      <alignment vertical="center"/>
    </xf>
    <xf numFmtId="0" fontId="19" fillId="13" borderId="0" xfId="0" applyFont="1" applyFill="1" applyAlignment="1">
      <alignment vertical="center"/>
    </xf>
    <xf numFmtId="0" fontId="20" fillId="13" borderId="0" xfId="0" applyFont="1" applyFill="1" applyAlignment="1">
      <alignment horizontal="center" vertical="center"/>
    </xf>
    <xf numFmtId="0" fontId="16" fillId="13" borderId="0" xfId="0" quotePrefix="1" applyFont="1" applyFill="1" applyAlignment="1">
      <alignment vertical="center"/>
    </xf>
    <xf numFmtId="0" fontId="19" fillId="15" borderId="0" xfId="0" quotePrefix="1" applyFont="1" applyFill="1" applyAlignment="1">
      <alignment vertical="center"/>
    </xf>
    <xf numFmtId="0" fontId="19" fillId="15" borderId="0" xfId="0" applyFont="1" applyFill="1" applyAlignment="1">
      <alignment vertical="center"/>
    </xf>
    <xf numFmtId="0" fontId="19" fillId="15" borderId="0" xfId="0" quotePrefix="1" applyFont="1" applyFill="1" applyAlignment="1">
      <alignment vertical="center" wrapText="1"/>
    </xf>
    <xf numFmtId="0" fontId="5" fillId="14" borderId="0" xfId="0" quotePrefix="1" applyFont="1" applyFill="1" applyAlignment="1">
      <alignment vertical="center"/>
    </xf>
    <xf numFmtId="0" fontId="16" fillId="15" borderId="0" xfId="0" quotePrefix="1" applyFont="1" applyFill="1" applyAlignment="1">
      <alignment vertical="center"/>
    </xf>
    <xf numFmtId="0" fontId="16" fillId="15" borderId="0" xfId="0" quotePrefix="1" applyFont="1" applyFill="1" applyAlignment="1">
      <alignment vertical="center" wrapText="1"/>
    </xf>
    <xf numFmtId="3" fontId="19" fillId="15" borderId="0" xfId="0" applyNumberFormat="1" applyFont="1" applyFill="1" applyAlignment="1">
      <alignment vertical="center" wrapText="1"/>
    </xf>
    <xf numFmtId="3" fontId="19" fillId="14" borderId="0" xfId="0" applyNumberFormat="1" applyFont="1" applyFill="1" applyAlignment="1">
      <alignment vertical="center"/>
    </xf>
    <xf numFmtId="3" fontId="6" fillId="14" borderId="0" xfId="0" applyNumberFormat="1" applyFont="1" applyFill="1" applyAlignment="1">
      <alignment vertical="center"/>
    </xf>
    <xf numFmtId="3" fontId="5" fillId="14" borderId="0" xfId="0" applyNumberFormat="1" applyFont="1" applyFill="1" applyAlignment="1">
      <alignment vertical="center"/>
    </xf>
    <xf numFmtId="0" fontId="19" fillId="14" borderId="0" xfId="0" applyFont="1" applyFill="1" applyAlignment="1">
      <alignment vertical="center"/>
    </xf>
    <xf numFmtId="3" fontId="16" fillId="14" borderId="0" xfId="0" applyNumberFormat="1" applyFont="1" applyFill="1" applyAlignment="1">
      <alignment horizontal="center" vertical="center"/>
    </xf>
    <xf numFmtId="3" fontId="5" fillId="14" borderId="0" xfId="3" applyNumberFormat="1" applyFont="1" applyFill="1" applyAlignment="1">
      <alignment horizontal="center" vertical="center" wrapText="1"/>
    </xf>
    <xf numFmtId="3" fontId="6" fillId="15" borderId="0" xfId="3" applyNumberFormat="1" applyFont="1" applyFill="1" applyAlignment="1">
      <alignment horizontal="center" vertical="center" wrapText="1"/>
    </xf>
    <xf numFmtId="3" fontId="6" fillId="14" borderId="0" xfId="3" applyNumberFormat="1" applyFont="1" applyFill="1" applyAlignment="1">
      <alignment horizontal="center" vertical="center" wrapText="1"/>
    </xf>
    <xf numFmtId="0" fontId="20" fillId="6" borderId="0" xfId="0" applyFont="1" applyFill="1" applyAlignment="1">
      <alignment horizontal="center" vertical="center"/>
    </xf>
    <xf numFmtId="0" fontId="16" fillId="15" borderId="0" xfId="0" applyFont="1" applyFill="1" applyAlignment="1">
      <alignment vertical="center"/>
    </xf>
    <xf numFmtId="0" fontId="16" fillId="14" borderId="0" xfId="0" applyFont="1" applyFill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16" fillId="15" borderId="0" xfId="0" applyFont="1" applyFill="1" applyAlignment="1">
      <alignment horizontal="center" vertical="center"/>
    </xf>
    <xf numFmtId="0" fontId="19" fillId="15" borderId="0" xfId="0" applyFont="1" applyFill="1" applyAlignment="1">
      <alignment horizontal="center" vertical="center"/>
    </xf>
    <xf numFmtId="3" fontId="6" fillId="4" borderId="0" xfId="3" applyNumberFormat="1" applyFont="1" applyFill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/>
    <xf numFmtId="0" fontId="5" fillId="4" borderId="0" xfId="1" applyFont="1" applyFill="1" applyBorder="1" applyAlignment="1"/>
    <xf numFmtId="0" fontId="5" fillId="0" borderId="0" xfId="1" applyFont="1" applyFill="1" applyBorder="1" applyAlignment="1"/>
    <xf numFmtId="0" fontId="19" fillId="0" borderId="0" xfId="0" applyFont="1"/>
    <xf numFmtId="0" fontId="17" fillId="0" borderId="0" xfId="0" applyFont="1"/>
    <xf numFmtId="0" fontId="19" fillId="0" borderId="0" xfId="0" applyFont="1" applyAlignment="1">
      <alignment vertical="center"/>
    </xf>
    <xf numFmtId="0" fontId="16" fillId="0" borderId="0" xfId="0" applyFont="1"/>
    <xf numFmtId="0" fontId="19" fillId="0" borderId="0" xfId="0" applyFont="1" applyAlignment="1">
      <alignment horizontal="center"/>
    </xf>
    <xf numFmtId="0" fontId="19" fillId="10" borderId="0" xfId="0" quotePrefix="1" applyFont="1" applyFill="1" applyAlignment="1">
      <alignment vertical="center"/>
    </xf>
    <xf numFmtId="0" fontId="19" fillId="10" borderId="0" xfId="0" quotePrefix="1" applyFont="1" applyFill="1" applyAlignment="1">
      <alignment vertical="center" wrapText="1"/>
    </xf>
    <xf numFmtId="0" fontId="17" fillId="10" borderId="0" xfId="0" quotePrefix="1" applyFont="1" applyFill="1" applyAlignment="1">
      <alignment vertical="center" wrapText="1"/>
    </xf>
    <xf numFmtId="0" fontId="19" fillId="10" borderId="0" xfId="0" quotePrefix="1" applyFont="1" applyFill="1" applyAlignment="1" applyProtection="1">
      <alignment vertical="center" wrapText="1"/>
      <protection locked="0"/>
    </xf>
    <xf numFmtId="3" fontId="19" fillId="10" borderId="0" xfId="0" applyNumberFormat="1" applyFont="1" applyFill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17" fillId="10" borderId="0" xfId="3" applyFont="1" applyFill="1" applyAlignment="1">
      <alignment horizontal="left" vertical="center" wrapText="1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vertical="center" wrapText="1"/>
    </xf>
    <xf numFmtId="0" fontId="16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6" fillId="10" borderId="0" xfId="0" quotePrefix="1" applyFont="1" applyFill="1" applyAlignment="1" applyProtection="1">
      <alignment horizontal="left" vertical="center" wrapText="1"/>
      <protection locked="0"/>
    </xf>
    <xf numFmtId="0" fontId="6" fillId="10" borderId="0" xfId="0" applyFont="1" applyFill="1" applyAlignment="1" applyProtection="1">
      <alignment horizontal="left" vertical="center" wrapText="1"/>
      <protection locked="0"/>
    </xf>
    <xf numFmtId="0" fontId="12" fillId="6" borderId="0" xfId="0" applyFont="1" applyFill="1" applyAlignment="1">
      <alignment horizontal="center" vertical="center"/>
    </xf>
    <xf numFmtId="3" fontId="5" fillId="6" borderId="0" xfId="3" applyNumberFormat="1" applyFont="1" applyFill="1" applyAlignment="1">
      <alignment horizontal="center" vertical="center" wrapText="1"/>
    </xf>
    <xf numFmtId="0" fontId="16" fillId="7" borderId="0" xfId="0" applyFont="1" applyFill="1" applyAlignment="1">
      <alignment vertical="center"/>
    </xf>
    <xf numFmtId="3" fontId="6" fillId="8" borderId="0" xfId="0" quotePrefix="1" applyNumberFormat="1" applyFont="1" applyFill="1" applyAlignment="1">
      <alignment vertical="center"/>
    </xf>
    <xf numFmtId="3" fontId="6" fillId="8" borderId="0" xfId="0" quotePrefix="1" applyNumberFormat="1" applyFont="1" applyFill="1" applyAlignment="1">
      <alignment vertical="center" wrapText="1"/>
    </xf>
    <xf numFmtId="3" fontId="16" fillId="7" borderId="0" xfId="0" quotePrefix="1" applyNumberFormat="1" applyFont="1" applyFill="1" applyAlignment="1">
      <alignment vertical="center" wrapText="1"/>
    </xf>
    <xf numFmtId="3" fontId="6" fillId="8" borderId="0" xfId="0" applyNumberFormat="1" applyFont="1" applyFill="1" applyAlignment="1">
      <alignment vertical="center"/>
    </xf>
    <xf numFmtId="3" fontId="5" fillId="8" borderId="0" xfId="0" applyNumberFormat="1" applyFont="1" applyFill="1" applyAlignment="1">
      <alignment vertical="center"/>
    </xf>
    <xf numFmtId="3" fontId="6" fillId="8" borderId="0" xfId="1" applyNumberFormat="1" applyFont="1" applyFill="1" applyBorder="1" applyAlignment="1">
      <alignment vertical="center"/>
    </xf>
    <xf numFmtId="3" fontId="17" fillId="7" borderId="0" xfId="4" applyNumberFormat="1" applyFont="1" applyFill="1" applyBorder="1" applyAlignment="1">
      <alignment horizontal="center" vertical="center"/>
    </xf>
    <xf numFmtId="3" fontId="17" fillId="7" borderId="0" xfId="0" applyNumberFormat="1" applyFont="1" applyFill="1" applyAlignment="1">
      <alignment horizontal="center" vertical="center"/>
    </xf>
    <xf numFmtId="3" fontId="25" fillId="7" borderId="0" xfId="4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8" borderId="0" xfId="0" applyFill="1" applyAlignment="1">
      <alignment horizontal="center"/>
    </xf>
    <xf numFmtId="3" fontId="20" fillId="6" borderId="0" xfId="0" applyNumberFormat="1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19" fillId="8" borderId="0" xfId="0" applyFont="1" applyFill="1" applyAlignment="1">
      <alignment horizontal="left" vertical="center" wrapText="1"/>
    </xf>
    <xf numFmtId="0" fontId="19" fillId="8" borderId="0" xfId="0" applyFont="1" applyFill="1" applyAlignment="1">
      <alignment horizontal="center"/>
    </xf>
    <xf numFmtId="0" fontId="12" fillId="13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9" fillId="0" borderId="0" xfId="0" quotePrefix="1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quotePrefix="1" applyFont="1" applyAlignment="1" applyProtection="1">
      <alignment vertical="center" wrapText="1"/>
      <protection locked="0"/>
    </xf>
    <xf numFmtId="0" fontId="19" fillId="0" borderId="0" xfId="0" quotePrefix="1" applyFont="1" applyAlignment="1">
      <alignment vertical="center" wrapText="1"/>
    </xf>
    <xf numFmtId="0" fontId="17" fillId="0" borderId="0" xfId="0" quotePrefix="1" applyFont="1" applyAlignment="1">
      <alignment vertical="center" wrapText="1"/>
    </xf>
    <xf numFmtId="0" fontId="20" fillId="13" borderId="0" xfId="0" quotePrefix="1" applyFont="1" applyFill="1" applyAlignment="1">
      <alignment vertical="center"/>
    </xf>
    <xf numFmtId="0" fontId="19" fillId="13" borderId="0" xfId="0" applyFont="1" applyFill="1" applyAlignment="1">
      <alignment horizontal="center" vertical="center"/>
    </xf>
    <xf numFmtId="0" fontId="20" fillId="7" borderId="0" xfId="0" applyFont="1" applyFill="1" applyAlignment="1">
      <alignment vertical="center"/>
    </xf>
    <xf numFmtId="0" fontId="20" fillId="7" borderId="0" xfId="0" applyFont="1" applyFill="1" applyAlignment="1">
      <alignment horizontal="center" vertical="center"/>
    </xf>
    <xf numFmtId="3" fontId="20" fillId="7" borderId="0" xfId="0" applyNumberFormat="1" applyFont="1" applyFill="1" applyAlignment="1">
      <alignment vertical="center"/>
    </xf>
    <xf numFmtId="0" fontId="19" fillId="20" borderId="0" xfId="0" applyFont="1" applyFill="1" applyAlignment="1">
      <alignment horizontal="left" vertical="center" wrapText="1"/>
    </xf>
    <xf numFmtId="0" fontId="20" fillId="7" borderId="0" xfId="0" applyFont="1" applyFill="1" applyAlignment="1">
      <alignment horizontal="center"/>
    </xf>
    <xf numFmtId="0" fontId="0" fillId="8" borderId="0" xfId="0" applyFill="1" applyAlignment="1">
      <alignment horizontal="center" vertical="center"/>
    </xf>
    <xf numFmtId="3" fontId="17" fillId="8" borderId="0" xfId="0" applyNumberFormat="1" applyFont="1" applyFill="1" applyAlignment="1">
      <alignment horizontal="center" vertical="center"/>
    </xf>
    <xf numFmtId="3" fontId="24" fillId="8" borderId="0" xfId="0" applyNumberFormat="1" applyFont="1" applyFill="1" applyAlignment="1">
      <alignment horizontal="center" vertical="center"/>
    </xf>
    <xf numFmtId="3" fontId="5" fillId="8" borderId="0" xfId="0" applyNumberFormat="1" applyFont="1" applyFill="1" applyAlignment="1">
      <alignment horizontal="center" vertical="center"/>
    </xf>
    <xf numFmtId="3" fontId="6" fillId="8" borderId="0" xfId="0" applyNumberFormat="1" applyFont="1" applyFill="1" applyAlignment="1">
      <alignment vertical="center" wrapText="1"/>
    </xf>
    <xf numFmtId="0" fontId="20" fillId="6" borderId="0" xfId="0" applyFont="1" applyFill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12" fillId="11" borderId="0" xfId="1" applyFont="1" applyFill="1" applyBorder="1" applyAlignment="1">
      <alignment horizontal="left" vertical="center" wrapText="1"/>
    </xf>
    <xf numFmtId="3" fontId="12" fillId="6" borderId="0" xfId="7" applyNumberFormat="1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6" borderId="0" xfId="9" applyFill="1"/>
    <xf numFmtId="0" fontId="5" fillId="6" borderId="0" xfId="9" applyFont="1" applyFill="1" applyAlignment="1">
      <alignment horizontal="center" vertical="center" wrapText="1"/>
    </xf>
    <xf numFmtId="0" fontId="6" fillId="7" borderId="5" xfId="9" applyFont="1" applyFill="1" applyBorder="1" applyAlignment="1">
      <alignment horizontal="center" vertical="center" wrapText="1"/>
    </xf>
    <xf numFmtId="0" fontId="6" fillId="8" borderId="11" xfId="9" applyFont="1" applyFill="1" applyBorder="1" applyAlignment="1">
      <alignment vertical="top" wrapText="1"/>
    </xf>
    <xf numFmtId="3" fontId="6" fillId="8" borderId="12" xfId="9" applyNumberFormat="1" applyFont="1" applyFill="1" applyBorder="1" applyAlignment="1">
      <alignment horizontal="center" vertical="center" wrapText="1"/>
    </xf>
    <xf numFmtId="3" fontId="6" fillId="8" borderId="13" xfId="9" applyNumberFormat="1" applyFont="1" applyFill="1" applyBorder="1" applyAlignment="1">
      <alignment horizontal="center" vertical="center" wrapText="1"/>
    </xf>
    <xf numFmtId="0" fontId="6" fillId="8" borderId="14" xfId="9" applyFont="1" applyFill="1" applyBorder="1" applyAlignment="1">
      <alignment vertical="center" wrapText="1"/>
    </xf>
    <xf numFmtId="3" fontId="6" fillId="8" borderId="15" xfId="9" applyNumberFormat="1" applyFont="1" applyFill="1" applyBorder="1" applyAlignment="1">
      <alignment horizontal="center" vertical="center" wrapText="1"/>
    </xf>
    <xf numFmtId="3" fontId="6" fillId="8" borderId="16" xfId="9" applyNumberFormat="1" applyFont="1" applyFill="1" applyBorder="1" applyAlignment="1">
      <alignment horizontal="center" vertical="center" wrapText="1"/>
    </xf>
    <xf numFmtId="0" fontId="6" fillId="8" borderId="14" xfId="9" applyFont="1" applyFill="1" applyBorder="1" applyAlignment="1">
      <alignment horizontal="left" vertical="center" wrapText="1"/>
    </xf>
    <xf numFmtId="3" fontId="17" fillId="8" borderId="15" xfId="9" applyNumberFormat="1" applyFont="1" applyFill="1" applyBorder="1" applyAlignment="1">
      <alignment horizontal="center" vertical="center" wrapText="1"/>
    </xf>
    <xf numFmtId="0" fontId="6" fillId="8" borderId="18" xfId="9" applyFont="1" applyFill="1" applyBorder="1" applyAlignment="1">
      <alignment vertical="center" wrapText="1"/>
    </xf>
    <xf numFmtId="3" fontId="6" fillId="8" borderId="19" xfId="9" applyNumberFormat="1" applyFont="1" applyFill="1" applyBorder="1" applyAlignment="1">
      <alignment horizontal="center" vertical="center" wrapText="1"/>
    </xf>
    <xf numFmtId="3" fontId="6" fillId="8" borderId="20" xfId="9" applyNumberFormat="1" applyFont="1" applyFill="1" applyBorder="1" applyAlignment="1">
      <alignment horizontal="center" vertical="center" wrapText="1"/>
    </xf>
    <xf numFmtId="3" fontId="6" fillId="7" borderId="13" xfId="9" applyNumberFormat="1" applyFont="1" applyFill="1" applyBorder="1" applyAlignment="1">
      <alignment horizontal="center" vertical="center" wrapText="1"/>
    </xf>
    <xf numFmtId="0" fontId="6" fillId="8" borderId="14" xfId="9" applyFont="1" applyFill="1" applyBorder="1" applyAlignment="1">
      <alignment horizontal="center" vertical="center" wrapText="1"/>
    </xf>
    <xf numFmtId="3" fontId="6" fillId="8" borderId="15" xfId="9" applyNumberFormat="1" applyFont="1" applyFill="1" applyBorder="1" applyAlignment="1">
      <alignment horizontal="center"/>
    </xf>
    <xf numFmtId="3" fontId="6" fillId="7" borderId="16" xfId="9" applyNumberFormat="1" applyFont="1" applyFill="1" applyBorder="1" applyAlignment="1">
      <alignment horizontal="center" vertical="center" wrapText="1"/>
    </xf>
    <xf numFmtId="3" fontId="17" fillId="8" borderId="15" xfId="0" applyNumberFormat="1" applyFont="1" applyFill="1" applyBorder="1" applyAlignment="1">
      <alignment horizontal="center"/>
    </xf>
    <xf numFmtId="3" fontId="17" fillId="7" borderId="16" xfId="9" applyNumberFormat="1" applyFont="1" applyFill="1" applyBorder="1" applyAlignment="1">
      <alignment horizontal="center" vertical="center" wrapText="1"/>
    </xf>
    <xf numFmtId="0" fontId="6" fillId="8" borderId="18" xfId="9" applyFont="1" applyFill="1" applyBorder="1" applyAlignment="1">
      <alignment horizontal="center" vertical="center" wrapText="1"/>
    </xf>
    <xf numFmtId="3" fontId="6" fillId="7" borderId="20" xfId="9" applyNumberFormat="1" applyFont="1" applyFill="1" applyBorder="1" applyAlignment="1">
      <alignment horizontal="center" vertical="center" wrapText="1"/>
    </xf>
    <xf numFmtId="0" fontId="0" fillId="7" borderId="0" xfId="0" applyFill="1"/>
    <xf numFmtId="3" fontId="9" fillId="8" borderId="12" xfId="9" applyNumberFormat="1" applyFont="1" applyFill="1" applyBorder="1" applyAlignment="1">
      <alignment horizontal="center" vertical="center" wrapText="1"/>
    </xf>
    <xf numFmtId="3" fontId="9" fillId="8" borderId="13" xfId="9" applyNumberFormat="1" applyFont="1" applyFill="1" applyBorder="1" applyAlignment="1">
      <alignment horizontal="center" vertical="center" wrapText="1"/>
    </xf>
    <xf numFmtId="3" fontId="9" fillId="7" borderId="6" xfId="9" applyNumberFormat="1" applyFont="1" applyFill="1" applyBorder="1" applyAlignment="1">
      <alignment horizontal="center" vertical="center" wrapText="1"/>
    </xf>
    <xf numFmtId="3" fontId="9" fillId="8" borderId="15" xfId="9" applyNumberFormat="1" applyFont="1" applyFill="1" applyBorder="1" applyAlignment="1">
      <alignment horizontal="center" vertical="center" wrapText="1"/>
    </xf>
    <xf numFmtId="3" fontId="9" fillId="8" borderId="16" xfId="9" applyNumberFormat="1" applyFont="1" applyFill="1" applyBorder="1" applyAlignment="1">
      <alignment horizontal="center" vertical="center" wrapText="1"/>
    </xf>
    <xf numFmtId="3" fontId="21" fillId="8" borderId="15" xfId="0" applyNumberFormat="1" applyFont="1" applyFill="1" applyBorder="1" applyAlignment="1">
      <alignment horizontal="center"/>
    </xf>
    <xf numFmtId="0" fontId="17" fillId="8" borderId="14" xfId="9" applyFont="1" applyFill="1" applyBorder="1" applyAlignment="1">
      <alignment horizontal="center" vertical="center" wrapText="1"/>
    </xf>
    <xf numFmtId="3" fontId="22" fillId="8" borderId="15" xfId="9" applyNumberFormat="1" applyFont="1" applyFill="1" applyBorder="1" applyAlignment="1">
      <alignment horizontal="center" vertical="center" wrapText="1"/>
    </xf>
    <xf numFmtId="3" fontId="22" fillId="8" borderId="16" xfId="9" applyNumberFormat="1" applyFont="1" applyFill="1" applyBorder="1" applyAlignment="1">
      <alignment horizontal="center" vertical="center" wrapText="1"/>
    </xf>
    <xf numFmtId="3" fontId="22" fillId="7" borderId="6" xfId="9" applyNumberFormat="1" applyFont="1" applyFill="1" applyBorder="1" applyAlignment="1">
      <alignment horizontal="center" vertical="center" wrapText="1"/>
    </xf>
    <xf numFmtId="3" fontId="9" fillId="8" borderId="19" xfId="9" applyNumberFormat="1" applyFont="1" applyFill="1" applyBorder="1" applyAlignment="1">
      <alignment horizontal="center" vertical="center" wrapText="1"/>
    </xf>
    <xf numFmtId="3" fontId="9" fillId="8" borderId="20" xfId="9" applyNumberFormat="1" applyFont="1" applyFill="1" applyBorder="1" applyAlignment="1">
      <alignment horizontal="center" vertical="center" wrapText="1"/>
    </xf>
    <xf numFmtId="0" fontId="7" fillId="8" borderId="0" xfId="9" applyFill="1"/>
    <xf numFmtId="3" fontId="6" fillId="7" borderId="6" xfId="9" applyNumberFormat="1" applyFont="1" applyFill="1" applyBorder="1" applyAlignment="1">
      <alignment horizontal="center" vertical="center" wrapText="1"/>
    </xf>
    <xf numFmtId="3" fontId="6" fillId="8" borderId="12" xfId="9" quotePrefix="1" applyNumberFormat="1" applyFont="1" applyFill="1" applyBorder="1" applyAlignment="1">
      <alignment horizontal="center" vertical="center" wrapText="1"/>
    </xf>
    <xf numFmtId="3" fontId="6" fillId="8" borderId="15" xfId="9" quotePrefix="1" applyNumberFormat="1" applyFont="1" applyFill="1" applyBorder="1" applyAlignment="1">
      <alignment horizontal="center" vertical="center" wrapText="1"/>
    </xf>
    <xf numFmtId="3" fontId="6" fillId="8" borderId="19" xfId="9" quotePrefix="1" applyNumberFormat="1" applyFont="1" applyFill="1" applyBorder="1" applyAlignment="1">
      <alignment horizontal="center" vertical="center" wrapText="1"/>
    </xf>
    <xf numFmtId="3" fontId="6" fillId="8" borderId="15" xfId="9" applyNumberFormat="1" applyFont="1" applyFill="1" applyBorder="1" applyAlignment="1">
      <alignment horizontal="center" wrapText="1"/>
    </xf>
    <xf numFmtId="3" fontId="6" fillId="8" borderId="16" xfId="9" applyNumberFormat="1" applyFont="1" applyFill="1" applyBorder="1" applyAlignment="1">
      <alignment horizontal="center" wrapText="1"/>
    </xf>
    <xf numFmtId="3" fontId="6" fillId="7" borderId="6" xfId="9" applyNumberFormat="1" applyFont="1" applyFill="1" applyBorder="1" applyAlignment="1">
      <alignment horizontal="center" wrapText="1"/>
    </xf>
    <xf numFmtId="3" fontId="6" fillId="8" borderId="16" xfId="9" quotePrefix="1" applyNumberFormat="1" applyFont="1" applyFill="1" applyBorder="1" applyAlignment="1">
      <alignment horizontal="center" vertical="center" wrapText="1"/>
    </xf>
    <xf numFmtId="0" fontId="6" fillId="7" borderId="5" xfId="9" applyFont="1" applyFill="1" applyBorder="1" applyAlignment="1">
      <alignment horizontal="center" vertical="center"/>
    </xf>
    <xf numFmtId="3" fontId="19" fillId="8" borderId="15" xfId="9" applyNumberFormat="1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3" fontId="6" fillId="7" borderId="8" xfId="9" applyNumberFormat="1" applyFont="1" applyFill="1" applyBorder="1" applyAlignment="1">
      <alignment horizontal="center" vertical="center" wrapText="1"/>
    </xf>
    <xf numFmtId="3" fontId="6" fillId="7" borderId="6" xfId="9" quotePrefix="1" applyNumberFormat="1" applyFont="1" applyFill="1" applyBorder="1" applyAlignment="1">
      <alignment horizontal="center" vertical="center" wrapText="1"/>
    </xf>
    <xf numFmtId="3" fontId="6" fillId="7" borderId="9" xfId="9" applyNumberFormat="1" applyFont="1" applyFill="1" applyBorder="1" applyAlignment="1">
      <alignment horizontal="center" vertical="center" wrapText="1"/>
    </xf>
    <xf numFmtId="0" fontId="6" fillId="7" borderId="5" xfId="9" applyFont="1" applyFill="1" applyBorder="1" applyAlignment="1">
      <alignment vertical="center" wrapText="1"/>
    </xf>
    <xf numFmtId="3" fontId="6" fillId="7" borderId="10" xfId="9" applyNumberFormat="1" applyFont="1" applyFill="1" applyBorder="1" applyAlignment="1">
      <alignment horizontal="center" vertical="center" wrapText="1"/>
    </xf>
    <xf numFmtId="3" fontId="17" fillId="8" borderId="15" xfId="0" applyNumberFormat="1" applyFont="1" applyFill="1" applyBorder="1" applyAlignment="1">
      <alignment horizontal="center" vertical="center"/>
    </xf>
    <xf numFmtId="3" fontId="17" fillId="8" borderId="16" xfId="0" applyNumberFormat="1" applyFont="1" applyFill="1" applyBorder="1" applyAlignment="1">
      <alignment horizontal="center" vertical="center"/>
    </xf>
    <xf numFmtId="3" fontId="6" fillId="7" borderId="6" xfId="9" applyNumberFormat="1" applyFont="1" applyFill="1" applyBorder="1" applyAlignment="1">
      <alignment horizontal="center" vertical="center" wrapText="1" indent="2"/>
    </xf>
    <xf numFmtId="0" fontId="17" fillId="8" borderId="15" xfId="0" applyFont="1" applyFill="1" applyBorder="1" applyAlignment="1">
      <alignment horizontal="center" vertical="center"/>
    </xf>
    <xf numFmtId="0" fontId="7" fillId="4" borderId="8" xfId="9" applyFill="1" applyBorder="1" applyAlignment="1">
      <alignment vertical="center"/>
    </xf>
    <xf numFmtId="3" fontId="13" fillId="4" borderId="0" xfId="8" applyNumberFormat="1" applyFont="1" applyFill="1" applyAlignment="1">
      <alignment vertical="top" wrapText="1"/>
    </xf>
    <xf numFmtId="3" fontId="19" fillId="8" borderId="0" xfId="0" quotePrefix="1" applyNumberFormat="1" applyFont="1" applyFill="1" applyAlignment="1">
      <alignment horizontal="left" vertical="center" wrapText="1"/>
    </xf>
    <xf numFmtId="0" fontId="7" fillId="8" borderId="16" xfId="9" applyFill="1" applyBorder="1" applyAlignment="1">
      <alignment horizont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24" xfId="9" applyFont="1" applyFill="1" applyBorder="1" applyAlignment="1">
      <alignment horizontal="center" vertical="center" wrapText="1"/>
    </xf>
    <xf numFmtId="0" fontId="6" fillId="8" borderId="25" xfId="9" applyFont="1" applyFill="1" applyBorder="1" applyAlignment="1">
      <alignment horizontal="center" vertical="center" wrapText="1"/>
    </xf>
    <xf numFmtId="3" fontId="12" fillId="6" borderId="0" xfId="7" applyNumberFormat="1" applyFont="1" applyFill="1" applyAlignment="1">
      <alignment vertical="top" wrapText="1"/>
    </xf>
    <xf numFmtId="3" fontId="12" fillId="7" borderId="0" xfId="7" applyNumberFormat="1" applyFont="1" applyFill="1" applyAlignment="1">
      <alignment horizontal="center" vertical="center" wrapText="1"/>
    </xf>
    <xf numFmtId="3" fontId="12" fillId="7" borderId="0" xfId="7" applyNumberFormat="1" applyFont="1" applyFill="1" applyAlignment="1">
      <alignment vertical="top" wrapText="1"/>
    </xf>
    <xf numFmtId="0" fontId="7" fillId="0" borderId="0" xfId="5" applyAlignment="1">
      <alignment horizontal="left"/>
    </xf>
    <xf numFmtId="0" fontId="16" fillId="16" borderId="0" xfId="0" applyFont="1" applyFill="1" applyAlignment="1">
      <alignment horizontal="center" vertical="center"/>
    </xf>
    <xf numFmtId="0" fontId="19" fillId="16" borderId="0" xfId="0" quotePrefix="1" applyFont="1" applyFill="1" applyAlignment="1">
      <alignment vertical="center"/>
    </xf>
    <xf numFmtId="3" fontId="19" fillId="16" borderId="0" xfId="0" applyNumberFormat="1" applyFont="1" applyFill="1" applyAlignment="1">
      <alignment horizontal="center" vertical="center"/>
    </xf>
    <xf numFmtId="0" fontId="5" fillId="16" borderId="0" xfId="0" quotePrefix="1" applyFont="1" applyFill="1" applyAlignment="1">
      <alignment vertical="center"/>
    </xf>
    <xf numFmtId="3" fontId="16" fillId="16" borderId="0" xfId="0" applyNumberFormat="1" applyFont="1" applyFill="1" applyAlignment="1">
      <alignment horizontal="center" vertical="center"/>
    </xf>
    <xf numFmtId="0" fontId="16" fillId="16" borderId="0" xfId="0" quotePrefix="1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19" fillId="17" borderId="0" xfId="0" applyFont="1" applyFill="1" applyAlignment="1">
      <alignment vertical="center"/>
    </xf>
    <xf numFmtId="3" fontId="19" fillId="17" borderId="0" xfId="0" applyNumberFormat="1" applyFont="1" applyFill="1" applyAlignment="1">
      <alignment horizontal="center" vertical="center"/>
    </xf>
    <xf numFmtId="0" fontId="19" fillId="16" borderId="0" xfId="0" quotePrefix="1" applyFont="1" applyFill="1" applyAlignment="1">
      <alignment vertical="center" wrapText="1"/>
    </xf>
    <xf numFmtId="0" fontId="12" fillId="18" borderId="0" xfId="1" applyFont="1" applyFill="1" applyBorder="1" applyAlignment="1">
      <alignment horizontal="left" vertical="center"/>
    </xf>
    <xf numFmtId="0" fontId="20" fillId="18" borderId="0" xfId="0" applyFont="1" applyFill="1" applyAlignment="1">
      <alignment horizontal="center" vertical="center" wrapText="1"/>
    </xf>
    <xf numFmtId="0" fontId="12" fillId="17" borderId="0" xfId="2" applyFont="1" applyFill="1" applyBorder="1" applyAlignment="1">
      <alignment horizontal="left" vertical="center"/>
    </xf>
    <xf numFmtId="0" fontId="12" fillId="12" borderId="0" xfId="1" applyFont="1" applyFill="1" applyBorder="1" applyAlignment="1">
      <alignment horizontal="center" vertical="center"/>
    </xf>
    <xf numFmtId="0" fontId="12" fillId="12" borderId="0" xfId="1" applyFont="1" applyFill="1" applyBorder="1" applyAlignment="1">
      <alignment horizontal="left" vertical="center" wrapText="1"/>
    </xf>
    <xf numFmtId="0" fontId="12" fillId="12" borderId="0" xfId="1" applyFont="1" applyFill="1" applyBorder="1" applyAlignment="1">
      <alignment horizontal="center"/>
    </xf>
    <xf numFmtId="0" fontId="12" fillId="11" borderId="0" xfId="2" applyFont="1" applyFill="1" applyBorder="1" applyAlignment="1">
      <alignment vertical="center"/>
    </xf>
    <xf numFmtId="0" fontId="5" fillId="4" borderId="0" xfId="1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3" fontId="6" fillId="8" borderId="31" xfId="9" applyNumberFormat="1" applyFont="1" applyFill="1" applyBorder="1" applyAlignment="1">
      <alignment horizontal="center" vertical="center" wrapText="1"/>
    </xf>
    <xf numFmtId="0" fontId="6" fillId="8" borderId="46" xfId="9" applyFont="1" applyFill="1" applyBorder="1" applyAlignment="1">
      <alignment horizontal="center" vertical="center" wrapText="1"/>
    </xf>
    <xf numFmtId="0" fontId="6" fillId="8" borderId="46" xfId="9" applyFont="1" applyFill="1" applyBorder="1" applyAlignment="1">
      <alignment vertical="center" wrapText="1"/>
    </xf>
    <xf numFmtId="3" fontId="6" fillId="7" borderId="50" xfId="9" applyNumberFormat="1" applyFont="1" applyFill="1" applyBorder="1" applyAlignment="1">
      <alignment horizontal="center" vertical="center" wrapText="1"/>
    </xf>
    <xf numFmtId="0" fontId="7" fillId="0" borderId="22" xfId="9" applyBorder="1"/>
    <xf numFmtId="0" fontId="7" fillId="0" borderId="1" xfId="9" applyBorder="1"/>
    <xf numFmtId="3" fontId="6" fillId="7" borderId="1" xfId="9" applyNumberFormat="1" applyFont="1" applyFill="1" applyBorder="1" applyAlignment="1">
      <alignment horizontal="center" vertical="center" wrapText="1"/>
    </xf>
    <xf numFmtId="0" fontId="6" fillId="7" borderId="1" xfId="9" applyFont="1" applyFill="1" applyBorder="1" applyAlignment="1">
      <alignment horizontal="center" vertical="center"/>
    </xf>
    <xf numFmtId="0" fontId="0" fillId="0" borderId="1" xfId="0" applyBorder="1"/>
    <xf numFmtId="0" fontId="6" fillId="8" borderId="70" xfId="9" applyFont="1" applyFill="1" applyBorder="1" applyAlignment="1">
      <alignment vertical="center" wrapText="1"/>
    </xf>
    <xf numFmtId="0" fontId="6" fillId="8" borderId="71" xfId="9" applyFont="1" applyFill="1" applyBorder="1" applyAlignment="1">
      <alignment vertical="top" wrapText="1"/>
    </xf>
    <xf numFmtId="3" fontId="6" fillId="7" borderId="72" xfId="9" applyNumberFormat="1" applyFont="1" applyFill="1" applyBorder="1" applyAlignment="1">
      <alignment horizontal="center" vertical="center" wrapText="1"/>
    </xf>
    <xf numFmtId="0" fontId="6" fillId="8" borderId="70" xfId="9" applyFont="1" applyFill="1" applyBorder="1" applyAlignment="1">
      <alignment horizontal="left" vertical="center" wrapText="1"/>
    </xf>
    <xf numFmtId="0" fontId="9" fillId="8" borderId="0" xfId="5" applyFont="1" applyFill="1" applyAlignment="1">
      <alignment horizontal="justify"/>
    </xf>
    <xf numFmtId="0" fontId="7" fillId="8" borderId="0" xfId="5" applyFill="1"/>
    <xf numFmtId="0" fontId="10" fillId="8" borderId="0" xfId="5" applyFont="1" applyFill="1"/>
    <xf numFmtId="0" fontId="6" fillId="8" borderId="0" xfId="5" applyFont="1" applyFill="1" applyAlignment="1">
      <alignment horizontal="center"/>
    </xf>
    <xf numFmtId="0" fontId="6" fillId="8" borderId="0" xfId="5" applyFont="1" applyFill="1" applyAlignment="1">
      <alignment horizontal="justify"/>
    </xf>
    <xf numFmtId="0" fontId="5" fillId="8" borderId="0" xfId="5" applyFont="1" applyFill="1" applyAlignment="1">
      <alignment horizontal="center"/>
    </xf>
    <xf numFmtId="0" fontId="9" fillId="8" borderId="0" xfId="5" applyFont="1" applyFill="1" applyAlignment="1">
      <alignment horizontal="center"/>
    </xf>
    <xf numFmtId="0" fontId="6" fillId="8" borderId="0" xfId="5" applyFont="1" applyFill="1"/>
    <xf numFmtId="0" fontId="6" fillId="8" borderId="0" xfId="5" applyFont="1" applyFill="1" applyAlignment="1">
      <alignment horizontal="left"/>
    </xf>
    <xf numFmtId="0" fontId="5" fillId="8" borderId="0" xfId="5" applyFont="1" applyFill="1" applyAlignment="1">
      <alignment horizontal="left"/>
    </xf>
    <xf numFmtId="0" fontId="11" fillId="8" borderId="0" xfId="5" applyFont="1" applyFill="1" applyAlignment="1">
      <alignment horizontal="left"/>
    </xf>
    <xf numFmtId="0" fontId="11" fillId="8" borderId="0" xfId="5" applyFont="1" applyFill="1" applyAlignment="1">
      <alignment horizontal="justify"/>
    </xf>
    <xf numFmtId="0" fontId="5" fillId="8" borderId="0" xfId="5" applyFont="1" applyFill="1"/>
    <xf numFmtId="0" fontId="14" fillId="8" borderId="0" xfId="5" applyFont="1" applyFill="1" applyAlignment="1">
      <alignment horizontal="center"/>
    </xf>
    <xf numFmtId="3" fontId="6" fillId="7" borderId="0" xfId="0" applyNumberFormat="1" applyFont="1" applyFill="1" applyAlignment="1">
      <alignment horizontal="center" vertical="center"/>
    </xf>
    <xf numFmtId="3" fontId="16" fillId="7" borderId="0" xfId="0" applyNumberFormat="1" applyFont="1" applyFill="1" applyAlignment="1">
      <alignment horizontal="center" vertical="center" wrapText="1"/>
    </xf>
    <xf numFmtId="0" fontId="5" fillId="13" borderId="0" xfId="0" quotePrefix="1" applyFont="1" applyFill="1" applyAlignment="1">
      <alignment vertical="center"/>
    </xf>
    <xf numFmtId="0" fontId="5" fillId="14" borderId="0" xfId="0" quotePrefix="1" applyFont="1" applyFill="1" applyAlignment="1">
      <alignment vertical="center" wrapText="1"/>
    </xf>
    <xf numFmtId="3" fontId="5" fillId="14" borderId="0" xfId="0" quotePrefix="1" applyNumberFormat="1" applyFont="1" applyFill="1" applyAlignment="1">
      <alignment vertical="center"/>
    </xf>
    <xf numFmtId="0" fontId="5" fillId="8" borderId="0" xfId="5" applyFont="1" applyFill="1" applyAlignment="1">
      <alignment horizontal="justify"/>
    </xf>
    <xf numFmtId="0" fontId="5" fillId="8" borderId="0" xfId="6" applyFont="1" applyFill="1" applyAlignment="1">
      <alignment horizontal="left"/>
    </xf>
    <xf numFmtId="0" fontId="6" fillId="8" borderId="0" xfId="5" applyFont="1" applyFill="1" applyAlignment="1">
      <alignment horizontal="center"/>
    </xf>
    <xf numFmtId="0" fontId="5" fillId="8" borderId="0" xfId="5" applyFont="1" applyFill="1" applyAlignment="1">
      <alignment horizontal="center" vertical="center" wrapText="1"/>
    </xf>
    <xf numFmtId="0" fontId="5" fillId="8" borderId="0" xfId="5" applyFont="1" applyFill="1" applyAlignment="1">
      <alignment horizontal="left"/>
    </xf>
    <xf numFmtId="0" fontId="5" fillId="8" borderId="0" xfId="5" applyFont="1" applyFill="1"/>
    <xf numFmtId="0" fontId="6" fillId="8" borderId="0" xfId="5" applyFont="1" applyFill="1" applyAlignment="1">
      <alignment horizontal="left"/>
    </xf>
    <xf numFmtId="0" fontId="9" fillId="8" borderId="0" xfId="5" applyFont="1" applyFill="1" applyAlignment="1">
      <alignment horizontal="center"/>
    </xf>
    <xf numFmtId="0" fontId="6" fillId="8" borderId="0" xfId="5" applyFont="1" applyFill="1" applyAlignment="1">
      <alignment horizontal="left" wrapText="1"/>
    </xf>
    <xf numFmtId="0" fontId="6" fillId="8" borderId="0" xfId="5" applyFont="1" applyFill="1" applyAlignment="1">
      <alignment horizontal="left" vertical="center" wrapText="1"/>
    </xf>
    <xf numFmtId="0" fontId="5" fillId="8" borderId="0" xfId="5" applyFont="1" applyFill="1" applyAlignment="1">
      <alignment horizontal="center"/>
    </xf>
    <xf numFmtId="0" fontId="11" fillId="8" borderId="0" xfId="5" applyFont="1" applyFill="1" applyAlignment="1">
      <alignment horizontal="left"/>
    </xf>
    <xf numFmtId="0" fontId="6" fillId="8" borderId="0" xfId="5" applyFont="1" applyFill="1"/>
    <xf numFmtId="0" fontId="20" fillId="6" borderId="0" xfId="0" applyFont="1" applyFill="1" applyAlignment="1">
      <alignment horizontal="center"/>
    </xf>
    <xf numFmtId="3" fontId="19" fillId="8" borderId="0" xfId="0" applyNumberFormat="1" applyFont="1" applyFill="1" applyAlignment="1">
      <alignment horizontal="center" vertical="center"/>
    </xf>
    <xf numFmtId="3" fontId="13" fillId="8" borderId="0" xfId="8" applyNumberFormat="1" applyFont="1" applyFill="1" applyAlignment="1">
      <alignment horizontal="left" vertical="top" wrapText="1"/>
    </xf>
    <xf numFmtId="3" fontId="13" fillId="8" borderId="0" xfId="8" applyNumberFormat="1" applyFont="1" applyFill="1" applyAlignment="1">
      <alignment horizontal="left" vertical="top"/>
    </xf>
    <xf numFmtId="3" fontId="12" fillId="6" borderId="0" xfId="0" applyNumberFormat="1" applyFont="1" applyFill="1" applyAlignment="1">
      <alignment horizontal="center" vertical="center" wrapText="1"/>
    </xf>
    <xf numFmtId="3" fontId="12" fillId="6" borderId="0" xfId="0" applyNumberFormat="1" applyFont="1" applyFill="1" applyAlignment="1">
      <alignment horizontal="center" vertical="center"/>
    </xf>
    <xf numFmtId="3" fontId="20" fillId="6" borderId="0" xfId="0" applyNumberFormat="1" applyFont="1" applyFill="1" applyAlignment="1">
      <alignment horizontal="center" wrapText="1"/>
    </xf>
    <xf numFmtId="3" fontId="20" fillId="6" borderId="0" xfId="0" applyNumberFormat="1" applyFont="1" applyFill="1" applyAlignment="1">
      <alignment horizontal="center"/>
    </xf>
    <xf numFmtId="3" fontId="20" fillId="6" borderId="0" xfId="0" applyNumberFormat="1" applyFont="1" applyFill="1" applyAlignment="1">
      <alignment horizontal="center" vertical="center" wrapText="1"/>
    </xf>
    <xf numFmtId="3" fontId="6" fillId="8" borderId="0" xfId="0" applyNumberFormat="1" applyFont="1" applyFill="1" applyAlignment="1">
      <alignment horizontal="center"/>
    </xf>
    <xf numFmtId="0" fontId="19" fillId="20" borderId="0" xfId="0" applyFont="1" applyFill="1" applyAlignment="1">
      <alignment horizontal="left" vertical="center" wrapText="1"/>
    </xf>
    <xf numFmtId="3" fontId="12" fillId="6" borderId="0" xfId="1" applyNumberFormat="1" applyFont="1" applyFill="1" applyBorder="1" applyAlignment="1">
      <alignment horizontal="left" vertical="center"/>
    </xf>
    <xf numFmtId="0" fontId="20" fillId="6" borderId="0" xfId="0" applyFont="1" applyFill="1" applyAlignment="1">
      <alignment horizontal="center" vertical="center"/>
    </xf>
    <xf numFmtId="3" fontId="20" fillId="7" borderId="0" xfId="0" applyNumberFormat="1" applyFont="1" applyFill="1" applyAlignment="1">
      <alignment horizontal="center" wrapText="1"/>
    </xf>
    <xf numFmtId="3" fontId="20" fillId="7" borderId="0" xfId="0" applyNumberFormat="1" applyFont="1" applyFill="1" applyAlignment="1">
      <alignment horizontal="center"/>
    </xf>
    <xf numFmtId="0" fontId="20" fillId="6" borderId="0" xfId="0" applyFont="1" applyFill="1" applyAlignment="1">
      <alignment horizontal="center" vertical="center" wrapText="1"/>
    </xf>
    <xf numFmtId="3" fontId="16" fillId="8" borderId="0" xfId="0" applyNumberFormat="1" applyFont="1" applyFill="1" applyAlignment="1">
      <alignment horizontal="center" vertical="center"/>
    </xf>
    <xf numFmtId="0" fontId="20" fillId="10" borderId="0" xfId="0" quotePrefix="1" applyFont="1" applyFill="1" applyAlignment="1">
      <alignment vertical="center"/>
    </xf>
    <xf numFmtId="0" fontId="19" fillId="0" borderId="0" xfId="0" applyFont="1" applyAlignment="1">
      <alignment vertical="center"/>
    </xf>
    <xf numFmtId="0" fontId="6" fillId="8" borderId="11" xfId="9" applyFont="1" applyFill="1" applyBorder="1" applyAlignment="1">
      <alignment horizontal="center" vertical="center" wrapText="1"/>
    </xf>
    <xf numFmtId="0" fontId="6" fillId="8" borderId="14" xfId="9" applyFont="1" applyFill="1" applyBorder="1" applyAlignment="1">
      <alignment horizontal="center" vertical="center" wrapText="1"/>
    </xf>
    <xf numFmtId="0" fontId="13" fillId="0" borderId="0" xfId="9" applyFont="1" applyAlignment="1">
      <alignment vertical="center" wrapText="1"/>
    </xf>
    <xf numFmtId="0" fontId="13" fillId="0" borderId="0" xfId="9" applyFont="1" applyAlignment="1">
      <alignment horizontal="left" vertical="center" wrapText="1" indent="5"/>
    </xf>
    <xf numFmtId="0" fontId="13" fillId="0" borderId="0" xfId="9" applyFont="1" applyAlignment="1">
      <alignment horizontal="left" wrapText="1"/>
    </xf>
    <xf numFmtId="0" fontId="14" fillId="0" borderId="0" xfId="9" applyFont="1" applyAlignment="1">
      <alignment horizontal="left" wrapText="1" indent="18"/>
    </xf>
    <xf numFmtId="0" fontId="6" fillId="7" borderId="1" xfId="9" applyFont="1" applyFill="1" applyBorder="1" applyAlignment="1">
      <alignment horizontal="center" vertical="center" wrapText="1"/>
    </xf>
    <xf numFmtId="0" fontId="9" fillId="7" borderId="1" xfId="9" applyFont="1" applyFill="1" applyBorder="1" applyAlignment="1">
      <alignment horizontal="center" vertical="center" wrapText="1"/>
    </xf>
    <xf numFmtId="0" fontId="6" fillId="7" borderId="2" xfId="9" applyFont="1" applyFill="1" applyBorder="1" applyAlignment="1">
      <alignment horizontal="center" vertical="center" wrapText="1"/>
    </xf>
    <xf numFmtId="0" fontId="6" fillId="7" borderId="3" xfId="9" applyFont="1" applyFill="1" applyBorder="1" applyAlignment="1">
      <alignment horizontal="center" vertical="center" wrapText="1"/>
    </xf>
    <xf numFmtId="0" fontId="6" fillId="7" borderId="4" xfId="9" applyFont="1" applyFill="1" applyBorder="1" applyAlignment="1">
      <alignment horizontal="center" vertical="center" wrapText="1"/>
    </xf>
    <xf numFmtId="0" fontId="6" fillId="7" borderId="5" xfId="9" applyFont="1" applyFill="1" applyBorder="1" applyAlignment="1">
      <alignment horizontal="center" vertical="center" wrapText="1"/>
    </xf>
    <xf numFmtId="0" fontId="6" fillId="7" borderId="7" xfId="9" applyFont="1" applyFill="1" applyBorder="1" applyAlignment="1">
      <alignment horizontal="center" vertical="center" wrapText="1"/>
    </xf>
    <xf numFmtId="0" fontId="5" fillId="21" borderId="0" xfId="0" applyFont="1" applyFill="1" applyAlignment="1">
      <alignment horizontal="center" wrapText="1"/>
    </xf>
    <xf numFmtId="0" fontId="6" fillId="8" borderId="23" xfId="9" applyFont="1" applyFill="1" applyBorder="1" applyAlignment="1">
      <alignment horizontal="center" vertical="center" wrapText="1"/>
    </xf>
    <xf numFmtId="0" fontId="6" fillId="8" borderId="24" xfId="9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left" wrapText="1"/>
    </xf>
    <xf numFmtId="0" fontId="20" fillId="7" borderId="0" xfId="0" applyFont="1" applyFill="1" applyAlignment="1">
      <alignment horizontal="left"/>
    </xf>
    <xf numFmtId="0" fontId="20" fillId="7" borderId="0" xfId="0" applyFont="1" applyFill="1" applyAlignment="1">
      <alignment horizontal="left" vertical="center" wrapText="1"/>
    </xf>
    <xf numFmtId="0" fontId="20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left" vertical="top" wrapText="1"/>
    </xf>
    <xf numFmtId="0" fontId="20" fillId="7" borderId="0" xfId="0" applyFont="1" applyFill="1" applyAlignment="1">
      <alignment horizontal="left" vertical="top"/>
    </xf>
    <xf numFmtId="0" fontId="13" fillId="0" borderId="0" xfId="9" applyFont="1" applyAlignment="1">
      <alignment vertical="center"/>
    </xf>
    <xf numFmtId="0" fontId="13" fillId="0" borderId="0" xfId="9" applyFont="1" applyAlignment="1">
      <alignment wrapText="1"/>
    </xf>
    <xf numFmtId="0" fontId="14" fillId="0" borderId="0" xfId="9" applyFont="1" applyAlignment="1">
      <alignment horizontal="left" wrapText="1"/>
    </xf>
    <xf numFmtId="3" fontId="13" fillId="8" borderId="2" xfId="8" applyNumberFormat="1" applyFont="1" applyFill="1" applyBorder="1" applyAlignment="1">
      <alignment horizontal="left" vertical="center" wrapText="1"/>
    </xf>
    <xf numFmtId="3" fontId="13" fillId="8" borderId="3" xfId="8" applyNumberFormat="1" applyFont="1" applyFill="1" applyBorder="1" applyAlignment="1">
      <alignment horizontal="left" vertical="center" wrapText="1"/>
    </xf>
    <xf numFmtId="3" fontId="13" fillId="8" borderId="4" xfId="8" applyNumberFormat="1" applyFont="1" applyFill="1" applyBorder="1" applyAlignment="1">
      <alignment horizontal="left" vertical="center" wrapText="1"/>
    </xf>
    <xf numFmtId="3" fontId="6" fillId="8" borderId="37" xfId="9" applyNumberFormat="1" applyFont="1" applyFill="1" applyBorder="1" applyAlignment="1">
      <alignment horizontal="center" vertical="center" wrapText="1"/>
    </xf>
    <xf numFmtId="3" fontId="6" fillId="8" borderId="30" xfId="9" applyNumberFormat="1" applyFont="1" applyFill="1" applyBorder="1" applyAlignment="1">
      <alignment horizontal="center" vertical="center" wrapText="1"/>
    </xf>
    <xf numFmtId="3" fontId="6" fillId="8" borderId="31" xfId="9" applyNumberFormat="1" applyFont="1" applyFill="1" applyBorder="1" applyAlignment="1">
      <alignment horizontal="center" vertical="center" wrapText="1"/>
    </xf>
    <xf numFmtId="3" fontId="6" fillId="8" borderId="32" xfId="9" applyNumberFormat="1" applyFont="1" applyFill="1" applyBorder="1" applyAlignment="1">
      <alignment horizontal="center" vertical="center" wrapText="1"/>
    </xf>
    <xf numFmtId="3" fontId="6" fillId="8" borderId="47" xfId="9" applyNumberFormat="1" applyFont="1" applyFill="1" applyBorder="1" applyAlignment="1">
      <alignment horizontal="center" vertical="center" wrapText="1"/>
    </xf>
    <xf numFmtId="3" fontId="6" fillId="8" borderId="49" xfId="9" applyNumberFormat="1" applyFont="1" applyFill="1" applyBorder="1" applyAlignment="1">
      <alignment horizontal="center" vertical="center" wrapText="1"/>
    </xf>
    <xf numFmtId="3" fontId="6" fillId="8" borderId="43" xfId="9" applyNumberFormat="1" applyFont="1" applyFill="1" applyBorder="1" applyAlignment="1">
      <alignment horizontal="center" vertical="center" wrapText="1"/>
    </xf>
    <xf numFmtId="3" fontId="6" fillId="8" borderId="44" xfId="9" applyNumberFormat="1" applyFont="1" applyFill="1" applyBorder="1" applyAlignment="1">
      <alignment horizontal="center" vertical="center" wrapText="1"/>
    </xf>
    <xf numFmtId="3" fontId="6" fillId="8" borderId="42" xfId="9" applyNumberFormat="1" applyFont="1" applyFill="1" applyBorder="1" applyAlignment="1">
      <alignment horizontal="center" vertical="center" wrapText="1"/>
    </xf>
    <xf numFmtId="3" fontId="6" fillId="8" borderId="38" xfId="9" applyNumberFormat="1" applyFont="1" applyFill="1" applyBorder="1" applyAlignment="1">
      <alignment horizontal="center" vertical="center" wrapText="1"/>
    </xf>
    <xf numFmtId="3" fontId="6" fillId="8" borderId="45" xfId="9" applyNumberFormat="1" applyFont="1" applyFill="1" applyBorder="1" applyAlignment="1">
      <alignment horizontal="center" vertical="center" wrapText="1"/>
    </xf>
    <xf numFmtId="3" fontId="6" fillId="8" borderId="36" xfId="9" applyNumberFormat="1" applyFont="1" applyFill="1" applyBorder="1" applyAlignment="1">
      <alignment horizontal="center" vertical="center" wrapText="1"/>
    </xf>
    <xf numFmtId="0" fontId="5" fillId="6" borderId="0" xfId="9" applyFont="1" applyFill="1" applyAlignment="1">
      <alignment horizontal="center" vertical="center" wrapText="1"/>
    </xf>
    <xf numFmtId="0" fontId="6" fillId="7" borderId="27" xfId="9" applyFont="1" applyFill="1" applyBorder="1" applyAlignment="1">
      <alignment horizontal="center" vertical="center"/>
    </xf>
    <xf numFmtId="0" fontId="6" fillId="7" borderId="28" xfId="9" applyFont="1" applyFill="1" applyBorder="1" applyAlignment="1">
      <alignment horizontal="center" vertical="center"/>
    </xf>
    <xf numFmtId="0" fontId="6" fillId="7" borderId="2" xfId="9" applyFont="1" applyFill="1" applyBorder="1" applyAlignment="1">
      <alignment horizontal="center" vertical="center"/>
    </xf>
    <xf numFmtId="0" fontId="6" fillId="7" borderId="4" xfId="9" applyFont="1" applyFill="1" applyBorder="1" applyAlignment="1">
      <alignment horizontal="center" vertical="center"/>
    </xf>
    <xf numFmtId="3" fontId="6" fillId="8" borderId="0" xfId="9" applyNumberFormat="1" applyFont="1" applyFill="1" applyAlignment="1">
      <alignment horizontal="center" vertical="center" wrapText="1"/>
    </xf>
    <xf numFmtId="3" fontId="6" fillId="8" borderId="35" xfId="9" applyNumberFormat="1" applyFont="1" applyFill="1" applyBorder="1" applyAlignment="1">
      <alignment horizontal="center" vertical="center" wrapText="1"/>
    </xf>
    <xf numFmtId="0" fontId="6" fillId="7" borderId="39" xfId="9" applyFont="1" applyFill="1" applyBorder="1" applyAlignment="1">
      <alignment horizontal="center" vertical="center" wrapText="1"/>
    </xf>
    <xf numFmtId="0" fontId="6" fillId="7" borderId="40" xfId="9" applyFont="1" applyFill="1" applyBorder="1" applyAlignment="1">
      <alignment horizontal="center" vertical="center" wrapText="1"/>
    </xf>
    <xf numFmtId="3" fontId="6" fillId="8" borderId="29" xfId="9" applyNumberFormat="1" applyFont="1" applyFill="1" applyBorder="1" applyAlignment="1">
      <alignment horizontal="center" vertical="center" wrapText="1"/>
    </xf>
    <xf numFmtId="3" fontId="6" fillId="8" borderId="41" xfId="9" applyNumberFormat="1" applyFont="1" applyFill="1" applyBorder="1" applyAlignment="1">
      <alignment horizontal="center" vertical="center" wrapText="1"/>
    </xf>
    <xf numFmtId="3" fontId="6" fillId="8" borderId="48" xfId="9" applyNumberFormat="1" applyFont="1" applyFill="1" applyBorder="1" applyAlignment="1">
      <alignment horizontal="center" vertical="center" wrapText="1"/>
    </xf>
    <xf numFmtId="3" fontId="13" fillId="8" borderId="0" xfId="8" applyNumberFormat="1" applyFont="1" applyFill="1" applyAlignment="1">
      <alignment horizontal="left" vertical="center" wrapText="1"/>
    </xf>
    <xf numFmtId="3" fontId="6" fillId="8" borderId="55" xfId="9" applyNumberFormat="1" applyFont="1" applyFill="1" applyBorder="1" applyAlignment="1">
      <alignment horizontal="center" vertical="center" wrapText="1"/>
    </xf>
    <xf numFmtId="3" fontId="6" fillId="8" borderId="55" xfId="9" quotePrefix="1" applyNumberFormat="1" applyFont="1" applyFill="1" applyBorder="1" applyAlignment="1">
      <alignment horizontal="center" vertical="center" wrapText="1"/>
    </xf>
    <xf numFmtId="3" fontId="6" fillId="8" borderId="32" xfId="9" quotePrefix="1" applyNumberFormat="1" applyFont="1" applyFill="1" applyBorder="1" applyAlignment="1">
      <alignment horizontal="center" vertical="center" wrapText="1"/>
    </xf>
    <xf numFmtId="3" fontId="6" fillId="8" borderId="56" xfId="9" applyNumberFormat="1" applyFont="1" applyFill="1" applyBorder="1" applyAlignment="1">
      <alignment horizontal="center" vertical="center" wrapText="1"/>
    </xf>
    <xf numFmtId="3" fontId="6" fillId="8" borderId="34" xfId="9" applyNumberFormat="1" applyFont="1" applyFill="1" applyBorder="1" applyAlignment="1">
      <alignment horizontal="center" vertical="center" wrapText="1"/>
    </xf>
    <xf numFmtId="3" fontId="6" fillId="8" borderId="33" xfId="9" applyNumberFormat="1" applyFont="1" applyFill="1" applyBorder="1" applyAlignment="1">
      <alignment horizontal="center" vertical="center" wrapText="1"/>
    </xf>
    <xf numFmtId="0" fontId="14" fillId="0" borderId="0" xfId="9" quotePrefix="1" applyFont="1" applyAlignment="1">
      <alignment horizontal="left" vertical="center" wrapText="1" indent="4"/>
    </xf>
    <xf numFmtId="0" fontId="6" fillId="7" borderId="39" xfId="9" applyFont="1" applyFill="1" applyBorder="1" applyAlignment="1">
      <alignment horizontal="center" vertical="center"/>
    </xf>
    <xf numFmtId="0" fontId="6" fillId="7" borderId="40" xfId="9" applyFont="1" applyFill="1" applyBorder="1" applyAlignment="1">
      <alignment horizontal="center" vertical="center"/>
    </xf>
    <xf numFmtId="3" fontId="6" fillId="8" borderId="54" xfId="9" applyNumberFormat="1" applyFont="1" applyFill="1" applyBorder="1" applyAlignment="1">
      <alignment horizontal="center" vertical="center" wrapText="1"/>
    </xf>
    <xf numFmtId="0" fontId="6" fillId="7" borderId="52" xfId="9" applyFont="1" applyFill="1" applyBorder="1" applyAlignment="1">
      <alignment horizontal="center" vertical="center" wrapText="1"/>
    </xf>
    <xf numFmtId="0" fontId="9" fillId="7" borderId="5" xfId="9" applyFont="1" applyFill="1" applyBorder="1" applyAlignment="1">
      <alignment horizontal="center" vertical="center" wrapText="1"/>
    </xf>
    <xf numFmtId="0" fontId="9" fillId="7" borderId="52" xfId="9" applyFont="1" applyFill="1" applyBorder="1" applyAlignment="1">
      <alignment horizontal="center" vertical="center" wrapText="1"/>
    </xf>
    <xf numFmtId="0" fontId="6" fillId="7" borderId="51" xfId="9" applyFont="1" applyFill="1" applyBorder="1" applyAlignment="1">
      <alignment horizontal="center" vertical="center" wrapText="1"/>
    </xf>
    <xf numFmtId="0" fontId="6" fillId="8" borderId="5" xfId="9" applyFont="1" applyFill="1" applyBorder="1" applyAlignment="1">
      <alignment horizontal="center" vertical="center" wrapText="1"/>
    </xf>
    <xf numFmtId="0" fontId="6" fillId="8" borderId="53" xfId="9" applyFont="1" applyFill="1" applyBorder="1" applyAlignment="1">
      <alignment horizontal="center" vertical="center" wrapText="1"/>
    </xf>
    <xf numFmtId="3" fontId="6" fillId="8" borderId="62" xfId="9" applyNumberFormat="1" applyFont="1" applyFill="1" applyBorder="1" applyAlignment="1">
      <alignment horizontal="center" vertical="center" wrapText="1"/>
    </xf>
    <xf numFmtId="3" fontId="6" fillId="8" borderId="63" xfId="9" applyNumberFormat="1" applyFont="1" applyFill="1" applyBorder="1" applyAlignment="1">
      <alignment horizontal="center" vertical="center" wrapText="1"/>
    </xf>
    <xf numFmtId="0" fontId="14" fillId="8" borderId="22" xfId="9" applyFont="1" applyFill="1" applyBorder="1" applyAlignment="1">
      <alignment horizontal="left" vertical="center" wrapText="1"/>
    </xf>
    <xf numFmtId="0" fontId="14" fillId="8" borderId="0" xfId="9" applyFont="1" applyFill="1" applyAlignment="1">
      <alignment horizontal="left" vertical="center" wrapText="1"/>
    </xf>
    <xf numFmtId="3" fontId="6" fillId="8" borderId="57" xfId="9" applyNumberFormat="1" applyFont="1" applyFill="1" applyBorder="1" applyAlignment="1">
      <alignment horizontal="center" wrapText="1"/>
    </xf>
    <xf numFmtId="3" fontId="6" fillId="8" borderId="58" xfId="9" applyNumberFormat="1" applyFont="1" applyFill="1" applyBorder="1" applyAlignment="1">
      <alignment horizontal="center" wrapText="1"/>
    </xf>
    <xf numFmtId="3" fontId="6" fillId="8" borderId="61" xfId="9" applyNumberFormat="1" applyFont="1" applyFill="1" applyBorder="1" applyAlignment="1">
      <alignment horizontal="center" vertical="center" wrapText="1"/>
    </xf>
    <xf numFmtId="3" fontId="6" fillId="8" borderId="60" xfId="9" applyNumberFormat="1" applyFont="1" applyFill="1" applyBorder="1" applyAlignment="1">
      <alignment horizontal="center" vertical="center" wrapText="1"/>
    </xf>
    <xf numFmtId="3" fontId="6" fillId="8" borderId="57" xfId="9" applyNumberFormat="1" applyFont="1" applyFill="1" applyBorder="1" applyAlignment="1">
      <alignment horizontal="center" vertical="center" wrapText="1"/>
    </xf>
    <xf numFmtId="3" fontId="6" fillId="8" borderId="58" xfId="9" applyNumberFormat="1" applyFont="1" applyFill="1" applyBorder="1" applyAlignment="1">
      <alignment horizontal="center" vertical="center" wrapText="1"/>
    </xf>
    <xf numFmtId="0" fontId="6" fillId="7" borderId="1" xfId="9" applyFont="1" applyFill="1" applyBorder="1" applyAlignment="1">
      <alignment horizontal="center" vertical="top" wrapText="1"/>
    </xf>
    <xf numFmtId="0" fontId="17" fillId="8" borderId="43" xfId="0" applyFont="1" applyFill="1" applyBorder="1" applyAlignment="1">
      <alignment horizontal="center" vertical="center"/>
    </xf>
    <xf numFmtId="0" fontId="17" fillId="8" borderId="44" xfId="0" applyFont="1" applyFill="1" applyBorder="1" applyAlignment="1">
      <alignment horizontal="center" vertical="center"/>
    </xf>
    <xf numFmtId="3" fontId="7" fillId="8" borderId="31" xfId="9" applyNumberFormat="1" applyFill="1" applyBorder="1" applyAlignment="1">
      <alignment horizontal="center" vertical="center"/>
    </xf>
    <xf numFmtId="3" fontId="7" fillId="8" borderId="36" xfId="9" applyNumberFormat="1" applyFill="1" applyBorder="1" applyAlignment="1">
      <alignment horizontal="center" vertical="center"/>
    </xf>
    <xf numFmtId="3" fontId="7" fillId="8" borderId="45" xfId="9" applyNumberFormat="1" applyFill="1" applyBorder="1" applyAlignment="1">
      <alignment horizontal="center" vertical="center"/>
    </xf>
    <xf numFmtId="3" fontId="6" fillId="8" borderId="31" xfId="9" quotePrefix="1" applyNumberFormat="1" applyFont="1" applyFill="1" applyBorder="1" applyAlignment="1">
      <alignment horizontal="center" vertical="center" wrapText="1"/>
    </xf>
    <xf numFmtId="3" fontId="6" fillId="8" borderId="45" xfId="9" quotePrefix="1" applyNumberFormat="1" applyFont="1" applyFill="1" applyBorder="1" applyAlignment="1">
      <alignment horizontal="center" vertical="center" wrapText="1"/>
    </xf>
    <xf numFmtId="3" fontId="6" fillId="8" borderId="65" xfId="9" applyNumberFormat="1" applyFont="1" applyFill="1" applyBorder="1" applyAlignment="1">
      <alignment horizontal="center" vertical="center" wrapText="1"/>
    </xf>
    <xf numFmtId="0" fontId="6" fillId="7" borderId="59" xfId="9" applyFont="1" applyFill="1" applyBorder="1" applyAlignment="1">
      <alignment horizontal="center" vertical="center" wrapText="1"/>
    </xf>
    <xf numFmtId="0" fontId="6" fillId="7" borderId="27" xfId="9" applyFont="1" applyFill="1" applyBorder="1" applyAlignment="1">
      <alignment horizontal="center" vertical="center" wrapText="1"/>
    </xf>
    <xf numFmtId="0" fontId="6" fillId="7" borderId="28" xfId="9" applyFont="1" applyFill="1" applyBorder="1" applyAlignment="1">
      <alignment horizontal="center" vertical="center" wrapText="1"/>
    </xf>
    <xf numFmtId="0" fontId="17" fillId="8" borderId="64" xfId="0" applyFont="1" applyFill="1" applyBorder="1" applyAlignment="1">
      <alignment horizontal="center" vertical="center"/>
    </xf>
    <xf numFmtId="3" fontId="6" fillId="8" borderId="36" xfId="9" quotePrefix="1" applyNumberFormat="1" applyFont="1" applyFill="1" applyBorder="1" applyAlignment="1">
      <alignment horizontal="center" vertical="center" wrapText="1"/>
    </xf>
    <xf numFmtId="3" fontId="6" fillId="8" borderId="69" xfId="9" applyNumberFormat="1" applyFont="1" applyFill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/>
    </xf>
    <xf numFmtId="0" fontId="17" fillId="8" borderId="36" xfId="0" applyFont="1" applyFill="1" applyBorder="1" applyAlignment="1">
      <alignment horizontal="center" vertical="center"/>
    </xf>
    <xf numFmtId="0" fontId="6" fillId="7" borderId="22" xfId="9" applyFont="1" applyFill="1" applyBorder="1" applyAlignment="1">
      <alignment horizontal="center" vertical="center" wrapText="1"/>
    </xf>
    <xf numFmtId="0" fontId="6" fillId="7" borderId="0" xfId="9" applyFont="1" applyFill="1" applyAlignment="1">
      <alignment horizontal="center" vertical="center" wrapText="1"/>
    </xf>
    <xf numFmtId="3" fontId="6" fillId="8" borderId="64" xfId="9" applyNumberFormat="1" applyFont="1" applyFill="1" applyBorder="1" applyAlignment="1">
      <alignment horizontal="center" vertical="center" wrapText="1"/>
    </xf>
    <xf numFmtId="0" fontId="17" fillId="8" borderId="45" xfId="0" applyFont="1" applyFill="1" applyBorder="1" applyAlignment="1">
      <alignment horizontal="center" vertical="center"/>
    </xf>
    <xf numFmtId="3" fontId="6" fillId="8" borderId="26" xfId="9" applyNumberFormat="1" applyFont="1" applyFill="1" applyBorder="1" applyAlignment="1">
      <alignment horizontal="center" vertical="center" wrapText="1"/>
    </xf>
    <xf numFmtId="3" fontId="6" fillId="8" borderId="68" xfId="9" applyNumberFormat="1" applyFont="1" applyFill="1" applyBorder="1" applyAlignment="1">
      <alignment horizontal="center" vertical="center" wrapText="1"/>
    </xf>
    <xf numFmtId="3" fontId="17" fillId="8" borderId="17" xfId="0" applyNumberFormat="1" applyFont="1" applyFill="1" applyBorder="1" applyAlignment="1">
      <alignment horizontal="center"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8" borderId="45" xfId="0" applyNumberFormat="1" applyFont="1" applyFill="1" applyBorder="1" applyAlignment="1">
      <alignment horizontal="center" vertical="center"/>
    </xf>
    <xf numFmtId="3" fontId="17" fillId="8" borderId="36" xfId="0" applyNumberFormat="1" applyFont="1" applyFill="1" applyBorder="1" applyAlignment="1">
      <alignment horizontal="center" vertical="center"/>
    </xf>
    <xf numFmtId="3" fontId="6" fillId="8" borderId="66" xfId="9" applyNumberFormat="1" applyFont="1" applyFill="1" applyBorder="1" applyAlignment="1">
      <alignment horizontal="center" vertical="center" wrapText="1"/>
    </xf>
    <xf numFmtId="3" fontId="6" fillId="8" borderId="67" xfId="9" applyNumberFormat="1" applyFont="1" applyFill="1" applyBorder="1" applyAlignment="1">
      <alignment horizontal="center" vertical="center" wrapText="1"/>
    </xf>
    <xf numFmtId="0" fontId="17" fillId="8" borderId="57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4" fillId="4" borderId="21" xfId="9" applyFont="1" applyFill="1" applyBorder="1" applyAlignment="1">
      <alignment horizontal="center" vertical="center" wrapText="1"/>
    </xf>
    <xf numFmtId="0" fontId="14" fillId="4" borderId="0" xfId="9" applyFont="1" applyFill="1" applyAlignment="1">
      <alignment horizontal="center" vertical="center" wrapText="1"/>
    </xf>
  </cellXfs>
  <cellStyles count="10">
    <cellStyle name="Dobro" xfId="2" builtinId="26"/>
    <cellStyle name="Loše" xfId="1" builtinId="27"/>
    <cellStyle name="Neutralno" xfId="4" builtinId="28"/>
    <cellStyle name="Normalno" xfId="0" builtinId="0"/>
    <cellStyle name="Normalno 16 2" xfId="9" xr:uid="{D46B8FCB-5C8B-4577-AD31-30FFAFC43829}"/>
    <cellStyle name="Normalno 3 2" xfId="6" xr:uid="{ECD2DC58-78E3-4061-870A-15C9BFC27D4E}"/>
    <cellStyle name="Obično_Godišnje  statističko izvješće 2005" xfId="8" xr:uid="{71137840-7039-4779-9E1C-9B66BE2566FB}"/>
    <cellStyle name="Obično_Godišnje izvješće - ssg  1 dio 2008.godina-KONAČNO" xfId="3" xr:uid="{3C3E2883-84CA-4B8D-98AE-A7A0E8405CF8}"/>
    <cellStyle name="Obično_Godišnje izvješće - ssg  1 dio 2008.godina-KONAČNO 3" xfId="7" xr:uid="{F24819BA-7F8E-4A9E-9BA4-7ED1FD0161F7}"/>
    <cellStyle name="Obično_Ukupno godišnje izvješće 2003.god" xfId="5" xr:uid="{C8DA2095-EE49-4393-A96C-4C289DF94677}"/>
  </cellStyles>
  <dxfs count="0"/>
  <tableStyles count="0" defaultTableStyle="TableStyleMedium2" defaultPivotStyle="PivotStyleLight16"/>
  <colors>
    <mruColors>
      <color rgb="FFF8CF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prava zajamčene</a:t>
            </a:r>
            <a:r>
              <a:rPr lang="hr-HR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minimalne naknade  (ZMN) i broj obuhvaćenih osoba   (2020. godine - 2023. godine) </a:t>
            </a:r>
            <a:endParaRPr lang="hr-HR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r-H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'[1]djeca bez odgov. skrbi'!$B$5</c:f>
              <c:strCache>
                <c:ptCount val="1"/>
                <c:pt idx="0">
                  <c:v>Broj korisnika prava ZMN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'[1]djeca bez odgov. skrbi'!$A$6:$A$9</c:f>
              <c:strCache>
                <c:ptCount val="4"/>
                <c:pt idx="0">
                  <c:v>2020. godina</c:v>
                </c:pt>
                <c:pt idx="1">
                  <c:v>2021. godina</c:v>
                </c:pt>
                <c:pt idx="2">
                  <c:v>2022. godina</c:v>
                </c:pt>
                <c:pt idx="3">
                  <c:v>2023. godina</c:v>
                </c:pt>
              </c:strCache>
            </c:strRef>
          </c:cat>
          <c:val>
            <c:numRef>
              <c:f>'[1]djeca bez odgov. skrbi'!$B$6:$B$9</c:f>
              <c:numCache>
                <c:formatCode>General</c:formatCode>
                <c:ptCount val="4"/>
                <c:pt idx="0">
                  <c:v>34004</c:v>
                </c:pt>
                <c:pt idx="1">
                  <c:v>30701</c:v>
                </c:pt>
                <c:pt idx="2">
                  <c:v>29350</c:v>
                </c:pt>
                <c:pt idx="3">
                  <c:v>26274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6-4D45-AE60-93EBB4731769}"/>
            </c:ext>
          </c:extLst>
        </c:ser>
        <c:ser>
          <c:idx val="1"/>
          <c:order val="1"/>
          <c:tx>
            <c:strRef>
              <c:f>'[1]djeca bez odgov. skrbi'!$C$5</c:f>
              <c:strCache>
                <c:ptCount val="1"/>
                <c:pt idx="0">
                  <c:v>Broj  osoba obuhvaćenih ZMN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'[1]djeca bez odgov. skrbi'!$A$6:$A$9</c:f>
              <c:strCache>
                <c:ptCount val="4"/>
                <c:pt idx="0">
                  <c:v>2020. godina</c:v>
                </c:pt>
                <c:pt idx="1">
                  <c:v>2021. godina</c:v>
                </c:pt>
                <c:pt idx="2">
                  <c:v>2022. godina</c:v>
                </c:pt>
                <c:pt idx="3">
                  <c:v>2023. godina</c:v>
                </c:pt>
              </c:strCache>
            </c:strRef>
          </c:cat>
          <c:val>
            <c:numRef>
              <c:f>'[1]djeca bez odgov. skrbi'!$C$6:$C$9</c:f>
              <c:numCache>
                <c:formatCode>General</c:formatCode>
                <c:ptCount val="4"/>
                <c:pt idx="0">
                  <c:v>57335</c:v>
                </c:pt>
                <c:pt idx="1">
                  <c:v>50151</c:v>
                </c:pt>
                <c:pt idx="2">
                  <c:v>46871</c:v>
                </c:pt>
                <c:pt idx="3">
                  <c:v>45372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6-4D45-AE60-93EBB47317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4453608"/>
        <c:axId val="404453936"/>
      </c:barChart>
      <c:catAx>
        <c:axId val="4044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04453936"/>
        <c:crosses val="autoZero"/>
        <c:auto val="1"/>
        <c:lblAlgn val="ctr"/>
        <c:lblOffset val="100"/>
        <c:noMultiLvlLbl val="0"/>
      </c:catAx>
      <c:valAx>
        <c:axId val="40445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04453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hr-HR">
                <a:latin typeface="Times New Roman" panose="02020603050405020304" pitchFamily="18" charset="0"/>
                <a:cs typeface="Times New Roman" panose="02020603050405020304" pitchFamily="18" charset="0"/>
              </a:rPr>
              <a:t> Broj zasnovanih posvojenja u razdoblju </a:t>
            </a:r>
          </a:p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hr-HR">
                <a:latin typeface="Times New Roman" panose="02020603050405020304" pitchFamily="18" charset="0"/>
                <a:cs typeface="Times New Roman" panose="02020603050405020304" pitchFamily="18" charset="0"/>
              </a:rPr>
              <a:t>2015. godina</a:t>
            </a:r>
            <a:r>
              <a:rPr lang="hr-HR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hr-HR">
                <a:latin typeface="Times New Roman" panose="02020603050405020304" pitchFamily="18" charset="0"/>
                <a:cs typeface="Times New Roman" panose="02020603050405020304" pitchFamily="18" charset="0"/>
              </a:rPr>
              <a:t>- 2023. godina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'[1]djeca bez odgov. skrbi (2)'!$B$5</c:f>
              <c:strCache>
                <c:ptCount val="1"/>
                <c:pt idx="0">
                  <c:v> Broj zasnovanih posvojenja u razdoblju 2015. godina-2023. godina</c:v>
                </c:pt>
              </c:strCache>
            </c:strRef>
          </c:tx>
          <c:spPr>
            <a:gradFill>
              <a:gsLst>
                <a:gs pos="0">
                  <a:schemeClr val="accent5"/>
                </a:gs>
                <a:gs pos="100000">
                  <a:schemeClr val="accent5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'[1]djeca bez odgov. skrbi (2)'!$A$6:$A$14</c:f>
              <c:strCache>
                <c:ptCount val="9"/>
                <c:pt idx="0">
                  <c:v>2015. godina</c:v>
                </c:pt>
                <c:pt idx="1">
                  <c:v>2016. godina</c:v>
                </c:pt>
                <c:pt idx="2">
                  <c:v>2017. godina</c:v>
                </c:pt>
                <c:pt idx="3">
                  <c:v>2018. godina</c:v>
                </c:pt>
                <c:pt idx="4">
                  <c:v>2019. godina</c:v>
                </c:pt>
                <c:pt idx="5">
                  <c:v>2020. godina</c:v>
                </c:pt>
                <c:pt idx="6">
                  <c:v>2021. godina</c:v>
                </c:pt>
                <c:pt idx="7">
                  <c:v>2022. godina</c:v>
                </c:pt>
                <c:pt idx="8">
                  <c:v>2023. godina</c:v>
                </c:pt>
              </c:strCache>
            </c:strRef>
          </c:cat>
          <c:val>
            <c:numRef>
              <c:f>'[1]djeca bez odgov. skrbi (2)'!$B$6:$B$14</c:f>
              <c:numCache>
                <c:formatCode>General</c:formatCode>
                <c:ptCount val="9"/>
                <c:pt idx="0">
                  <c:v>119</c:v>
                </c:pt>
                <c:pt idx="1">
                  <c:v>77</c:v>
                </c:pt>
                <c:pt idx="2">
                  <c:v>110</c:v>
                </c:pt>
                <c:pt idx="3">
                  <c:v>132</c:v>
                </c:pt>
                <c:pt idx="4">
                  <c:v>117</c:v>
                </c:pt>
                <c:pt idx="5">
                  <c:v>138</c:v>
                </c:pt>
                <c:pt idx="6">
                  <c:v>152</c:v>
                </c:pt>
                <c:pt idx="7">
                  <c:v>196</c:v>
                </c:pt>
                <c:pt idx="8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7-450B-9849-5C157EFFC29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04453608"/>
        <c:axId val="404453936"/>
      </c:barChart>
      <c:catAx>
        <c:axId val="4044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04453936"/>
        <c:crosses val="autoZero"/>
        <c:auto val="1"/>
        <c:lblAlgn val="ctr"/>
        <c:lblOffset val="100"/>
        <c:noMultiLvlLbl val="0"/>
      </c:catAx>
      <c:valAx>
        <c:axId val="404453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453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hr-HR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PRAVA ZAJAMČENE MINIMALNE NAKNADE  (ZMN) I BROJ OBUHVAĆENIH OSOBA (STANJE 31. 12. 2023. GODINE) </a:t>
            </a:r>
          </a:p>
          <a:p>
            <a:pPr>
              <a:defRPr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hr-HR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PREGLED PO ŽUPANIJAMA </a:t>
            </a:r>
            <a:r>
              <a:rPr lang="hr-HR" sz="1400" b="0" i="0" u="none" strike="noStrik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hr-HR">
              <a:ln>
                <a:solidFill>
                  <a:schemeClr val="accent1"/>
                </a:solidFill>
              </a:ln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solidFill>
                  <a:schemeClr val="accent1"/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[1]Županije!$B$5</c:f>
              <c:strCache>
                <c:ptCount val="1"/>
                <c:pt idx="0">
                  <c:v>Broj naknada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[1]Županije!$A$6:$A$26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[1]Županije!$B$6:$B$26</c:f>
              <c:numCache>
                <c:formatCode>General</c:formatCode>
                <c:ptCount val="21"/>
                <c:pt idx="0">
                  <c:v>1206</c:v>
                </c:pt>
                <c:pt idx="1">
                  <c:v>486</c:v>
                </c:pt>
                <c:pt idx="2">
                  <c:v>1990</c:v>
                </c:pt>
                <c:pt idx="3">
                  <c:v>1073</c:v>
                </c:pt>
                <c:pt idx="4">
                  <c:v>914</c:v>
                </c:pt>
                <c:pt idx="5">
                  <c:v>545</c:v>
                </c:pt>
                <c:pt idx="6">
                  <c:v>991</c:v>
                </c:pt>
                <c:pt idx="7">
                  <c:v>831</c:v>
                </c:pt>
                <c:pt idx="8">
                  <c:v>352</c:v>
                </c:pt>
                <c:pt idx="9">
                  <c:v>936</c:v>
                </c:pt>
                <c:pt idx="10">
                  <c:v>528</c:v>
                </c:pt>
                <c:pt idx="11">
                  <c:v>1372</c:v>
                </c:pt>
                <c:pt idx="12">
                  <c:v>716</c:v>
                </c:pt>
                <c:pt idx="13">
                  <c:v>3065</c:v>
                </c:pt>
                <c:pt idx="14">
                  <c:v>1561</c:v>
                </c:pt>
                <c:pt idx="15">
                  <c:v>1528</c:v>
                </c:pt>
                <c:pt idx="16">
                  <c:v>2266</c:v>
                </c:pt>
                <c:pt idx="17">
                  <c:v>719</c:v>
                </c:pt>
                <c:pt idx="18">
                  <c:v>475</c:v>
                </c:pt>
                <c:pt idx="19">
                  <c:v>1030</c:v>
                </c:pt>
                <c:pt idx="20">
                  <c:v>3690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1-4C8C-A078-D44AF2B0B2A8}"/>
            </c:ext>
          </c:extLst>
        </c:ser>
        <c:ser>
          <c:idx val="1"/>
          <c:order val="1"/>
          <c:tx>
            <c:strRef>
              <c:f>[1]Županije!$C$5</c:f>
              <c:strCache>
                <c:ptCount val="1"/>
                <c:pt idx="0">
                  <c:v>Broj  osoba obuhvaćenih ZMN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[1]Županije!$A$6:$A$26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[1]Županije!$C$6:$C$26</c:f>
              <c:numCache>
                <c:formatCode>General</c:formatCode>
                <c:ptCount val="21"/>
                <c:pt idx="0">
                  <c:v>1990</c:v>
                </c:pt>
                <c:pt idx="1">
                  <c:v>572</c:v>
                </c:pt>
                <c:pt idx="2">
                  <c:v>3893</c:v>
                </c:pt>
                <c:pt idx="3">
                  <c:v>1924</c:v>
                </c:pt>
                <c:pt idx="4">
                  <c:v>1845</c:v>
                </c:pt>
                <c:pt idx="5">
                  <c:v>1115</c:v>
                </c:pt>
                <c:pt idx="6">
                  <c:v>1882</c:v>
                </c:pt>
                <c:pt idx="7">
                  <c:v>1353</c:v>
                </c:pt>
                <c:pt idx="8">
                  <c:v>633</c:v>
                </c:pt>
                <c:pt idx="9">
                  <c:v>1683</c:v>
                </c:pt>
                <c:pt idx="10">
                  <c:v>832</c:v>
                </c:pt>
                <c:pt idx="11">
                  <c:v>2800</c:v>
                </c:pt>
                <c:pt idx="12">
                  <c:v>964</c:v>
                </c:pt>
                <c:pt idx="13">
                  <c:v>5684</c:v>
                </c:pt>
                <c:pt idx="14">
                  <c:v>2267</c:v>
                </c:pt>
                <c:pt idx="15">
                  <c:v>2477</c:v>
                </c:pt>
                <c:pt idx="16">
                  <c:v>2985</c:v>
                </c:pt>
                <c:pt idx="17">
                  <c:v>1061</c:v>
                </c:pt>
                <c:pt idx="18">
                  <c:v>667</c:v>
                </c:pt>
                <c:pt idx="19">
                  <c:v>3641</c:v>
                </c:pt>
                <c:pt idx="20">
                  <c:v>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1-4C8C-A078-D44AF2B0B2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4453608"/>
        <c:axId val="404453936"/>
      </c:barChart>
      <c:catAx>
        <c:axId val="40445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04453936"/>
        <c:crosses val="autoZero"/>
        <c:auto val="1"/>
        <c:lblAlgn val="ctr"/>
        <c:lblOffset val="100"/>
        <c:noMultiLvlLbl val="0"/>
      </c:catAx>
      <c:valAx>
        <c:axId val="40445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0445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</a:t>
            </a:r>
            <a:r>
              <a:rPr lang="hr-HR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Pomoći u kuću (</a:t>
            </a: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PUK</a:t>
            </a:r>
            <a:r>
              <a:rPr lang="hr-HR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) tijekom 2023. godine</a:t>
            </a: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solidFill>
                  <a:schemeClr val="accent1"/>
                </a:solidFill>
              </a:ln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[1]Županije!$B$34</c:f>
              <c:strCache>
                <c:ptCount val="1"/>
                <c:pt idx="0">
                  <c:v>Broj korisnika PUK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[1]Županije!$A$35:$A$55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[1]Županije!$B$35:$B$55</c:f>
              <c:numCache>
                <c:formatCode>General</c:formatCode>
                <c:ptCount val="21"/>
                <c:pt idx="0">
                  <c:v>102</c:v>
                </c:pt>
                <c:pt idx="1">
                  <c:v>231</c:v>
                </c:pt>
                <c:pt idx="2">
                  <c:v>380</c:v>
                </c:pt>
                <c:pt idx="3">
                  <c:v>297</c:v>
                </c:pt>
                <c:pt idx="4">
                  <c:v>41</c:v>
                </c:pt>
                <c:pt idx="5">
                  <c:v>71</c:v>
                </c:pt>
                <c:pt idx="6">
                  <c:v>103</c:v>
                </c:pt>
                <c:pt idx="7">
                  <c:v>133</c:v>
                </c:pt>
                <c:pt idx="8">
                  <c:v>210</c:v>
                </c:pt>
                <c:pt idx="9">
                  <c:v>235</c:v>
                </c:pt>
                <c:pt idx="10">
                  <c:v>127</c:v>
                </c:pt>
                <c:pt idx="11">
                  <c:v>287</c:v>
                </c:pt>
                <c:pt idx="12">
                  <c:v>122</c:v>
                </c:pt>
                <c:pt idx="13">
                  <c:v>171</c:v>
                </c:pt>
                <c:pt idx="14">
                  <c:v>95</c:v>
                </c:pt>
                <c:pt idx="15">
                  <c:v>129</c:v>
                </c:pt>
                <c:pt idx="16">
                  <c:v>58</c:v>
                </c:pt>
                <c:pt idx="17">
                  <c:v>44</c:v>
                </c:pt>
                <c:pt idx="18">
                  <c:v>58</c:v>
                </c:pt>
                <c:pt idx="19">
                  <c:v>50</c:v>
                </c:pt>
                <c:pt idx="2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2-497B-996E-7A4453242F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04701487"/>
        <c:axId val="1604704847"/>
      </c:barChart>
      <c:catAx>
        <c:axId val="160470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4847"/>
        <c:crosses val="autoZero"/>
        <c:auto val="1"/>
        <c:lblAlgn val="ctr"/>
        <c:lblOffset val="100"/>
        <c:noMultiLvlLbl val="0"/>
      </c:catAx>
      <c:valAx>
        <c:axId val="1604704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</a:t>
            </a:r>
            <a:r>
              <a:rPr lang="hr-HR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USLUGE BORAVKA </a:t>
            </a:r>
            <a:endParaRPr lang="en-US" sz="1200">
              <a:ln>
                <a:solidFill>
                  <a:schemeClr val="accent1"/>
                </a:solidFill>
              </a:ln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solidFill>
                  <a:schemeClr val="accent1"/>
                </a:solidFill>
              </a:ln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'[2]Županije (2)'!$B$34</c:f>
              <c:strCache>
                <c:ptCount val="1"/>
                <c:pt idx="0">
                  <c:v>Broj korisnika boravka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'[2]Županije (2)'!$A$35:$A$55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'[2]Županije (2)'!$B$35:$B$55</c:f>
              <c:numCache>
                <c:formatCode>General</c:formatCode>
                <c:ptCount val="21"/>
                <c:pt idx="0">
                  <c:v>102</c:v>
                </c:pt>
                <c:pt idx="1">
                  <c:v>122</c:v>
                </c:pt>
                <c:pt idx="2">
                  <c:v>46</c:v>
                </c:pt>
                <c:pt idx="3">
                  <c:v>102</c:v>
                </c:pt>
                <c:pt idx="4">
                  <c:v>44</c:v>
                </c:pt>
                <c:pt idx="5">
                  <c:v>85</c:v>
                </c:pt>
                <c:pt idx="6">
                  <c:v>27</c:v>
                </c:pt>
                <c:pt idx="7">
                  <c:v>246</c:v>
                </c:pt>
                <c:pt idx="8">
                  <c:v>5</c:v>
                </c:pt>
                <c:pt idx="9">
                  <c:v>34</c:v>
                </c:pt>
                <c:pt idx="10">
                  <c:v>23</c:v>
                </c:pt>
                <c:pt idx="11">
                  <c:v>45</c:v>
                </c:pt>
                <c:pt idx="12">
                  <c:v>126</c:v>
                </c:pt>
                <c:pt idx="13">
                  <c:v>164</c:v>
                </c:pt>
                <c:pt idx="14">
                  <c:v>65</c:v>
                </c:pt>
                <c:pt idx="15">
                  <c:v>88</c:v>
                </c:pt>
                <c:pt idx="16">
                  <c:v>177</c:v>
                </c:pt>
                <c:pt idx="17">
                  <c:v>139</c:v>
                </c:pt>
                <c:pt idx="18">
                  <c:v>17</c:v>
                </c:pt>
                <c:pt idx="19">
                  <c:v>52</c:v>
                </c:pt>
                <c:pt idx="20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99-4DBD-9276-0DD9E69139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04701487"/>
        <c:axId val="1604704847"/>
      </c:barChart>
      <c:catAx>
        <c:axId val="160470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4847"/>
        <c:crosses val="autoZero"/>
        <c:auto val="1"/>
        <c:lblAlgn val="ctr"/>
        <c:lblOffset val="100"/>
        <c:noMultiLvlLbl val="0"/>
      </c:catAx>
      <c:valAx>
        <c:axId val="1604704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</a:t>
            </a:r>
            <a:r>
              <a:rPr lang="hr-HR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SMJEŠTAJA</a:t>
            </a:r>
            <a:r>
              <a:rPr lang="hr-HR" sz="1200" baseline="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n-US" sz="1200">
              <a:ln>
                <a:solidFill>
                  <a:schemeClr val="accent1"/>
                </a:solidFill>
              </a:ln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solidFill>
                  <a:schemeClr val="accent1"/>
                </a:solidFill>
              </a:ln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'[2]Županije (3)'!$B$34</c:f>
              <c:strCache>
                <c:ptCount val="1"/>
                <c:pt idx="0">
                  <c:v>Broj korisnika smještaja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'[2]Županije (3)'!$A$35:$A$55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'[2]Županije (3)'!$B$35:$B$55</c:f>
              <c:numCache>
                <c:formatCode>General</c:formatCode>
                <c:ptCount val="21"/>
                <c:pt idx="0">
                  <c:v>650</c:v>
                </c:pt>
                <c:pt idx="1">
                  <c:v>586</c:v>
                </c:pt>
                <c:pt idx="2">
                  <c:v>532</c:v>
                </c:pt>
                <c:pt idx="3">
                  <c:v>348</c:v>
                </c:pt>
                <c:pt idx="4">
                  <c:v>501</c:v>
                </c:pt>
                <c:pt idx="5">
                  <c:v>248</c:v>
                </c:pt>
                <c:pt idx="6">
                  <c:v>297</c:v>
                </c:pt>
                <c:pt idx="7">
                  <c:v>742</c:v>
                </c:pt>
                <c:pt idx="8">
                  <c:v>208</c:v>
                </c:pt>
                <c:pt idx="9">
                  <c:v>226</c:v>
                </c:pt>
                <c:pt idx="10">
                  <c:v>255</c:v>
                </c:pt>
                <c:pt idx="11">
                  <c:v>186</c:v>
                </c:pt>
                <c:pt idx="12">
                  <c:v>354</c:v>
                </c:pt>
                <c:pt idx="13">
                  <c:v>691</c:v>
                </c:pt>
                <c:pt idx="14">
                  <c:v>327</c:v>
                </c:pt>
                <c:pt idx="15">
                  <c:v>514</c:v>
                </c:pt>
                <c:pt idx="16">
                  <c:v>972</c:v>
                </c:pt>
                <c:pt idx="17">
                  <c:v>560</c:v>
                </c:pt>
                <c:pt idx="18">
                  <c:v>303</c:v>
                </c:pt>
                <c:pt idx="19">
                  <c:v>345</c:v>
                </c:pt>
                <c:pt idx="20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7-42B6-9950-71A5A7DD16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04701487"/>
        <c:axId val="1604704847"/>
      </c:barChart>
      <c:catAx>
        <c:axId val="160470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4847"/>
        <c:crosses val="autoZero"/>
        <c:auto val="1"/>
        <c:lblAlgn val="ctr"/>
        <c:lblOffset val="100"/>
        <c:noMultiLvlLbl val="0"/>
      </c:catAx>
      <c:valAx>
        <c:axId val="1604704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ORGANIZRANOG STANOVANJA</a:t>
            </a:r>
            <a:r>
              <a:rPr lang="hr-HR" sz="1200" baseline="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n-US" sz="1200">
              <a:ln>
                <a:solidFill>
                  <a:schemeClr val="accent1"/>
                </a:solidFill>
              </a:ln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solidFill>
                  <a:schemeClr val="accent1"/>
                </a:solidFill>
              </a:ln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'[2]Županije (4)'!$B$34</c:f>
              <c:strCache>
                <c:ptCount val="1"/>
                <c:pt idx="0">
                  <c:v>Broj korisnika organiziranog stanovanja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'[2]Županije (4)'!$A$35:$A$55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'[2]Županije (4)'!$B$35:$B$55</c:f>
              <c:numCache>
                <c:formatCode>General</c:formatCode>
                <c:ptCount val="21"/>
                <c:pt idx="0">
                  <c:v>113</c:v>
                </c:pt>
                <c:pt idx="1">
                  <c:v>68</c:v>
                </c:pt>
                <c:pt idx="2">
                  <c:v>73</c:v>
                </c:pt>
                <c:pt idx="3">
                  <c:v>67</c:v>
                </c:pt>
                <c:pt idx="4">
                  <c:v>47</c:v>
                </c:pt>
                <c:pt idx="5">
                  <c:v>62</c:v>
                </c:pt>
                <c:pt idx="6">
                  <c:v>91</c:v>
                </c:pt>
                <c:pt idx="7">
                  <c:v>113</c:v>
                </c:pt>
                <c:pt idx="8">
                  <c:v>5</c:v>
                </c:pt>
                <c:pt idx="9">
                  <c:v>27</c:v>
                </c:pt>
                <c:pt idx="10">
                  <c:v>47</c:v>
                </c:pt>
                <c:pt idx="11">
                  <c:v>59</c:v>
                </c:pt>
                <c:pt idx="12">
                  <c:v>45</c:v>
                </c:pt>
                <c:pt idx="13">
                  <c:v>155</c:v>
                </c:pt>
                <c:pt idx="14">
                  <c:v>50</c:v>
                </c:pt>
                <c:pt idx="15">
                  <c:v>72</c:v>
                </c:pt>
                <c:pt idx="16">
                  <c:v>118</c:v>
                </c:pt>
                <c:pt idx="17">
                  <c:v>45</c:v>
                </c:pt>
                <c:pt idx="18">
                  <c:v>16</c:v>
                </c:pt>
                <c:pt idx="19">
                  <c:v>51</c:v>
                </c:pt>
                <c:pt idx="2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4-4958-86B7-836D6902E9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04701487"/>
        <c:axId val="1604704847"/>
      </c:barChart>
      <c:catAx>
        <c:axId val="160470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4847"/>
        <c:crosses val="autoZero"/>
        <c:auto val="1"/>
        <c:lblAlgn val="ctr"/>
        <c:lblOffset val="100"/>
        <c:noMultiLvlLbl val="0"/>
      </c:catAx>
      <c:valAx>
        <c:axId val="1604704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Broj korisnika </a:t>
            </a:r>
            <a:r>
              <a:rPr lang="hr-HR" sz="120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SMJEŠTENIH</a:t>
            </a:r>
            <a:r>
              <a:rPr lang="hr-HR" sz="1200" baseline="0">
                <a:ln>
                  <a:solidFill>
                    <a:schemeClr val="accent1"/>
                  </a:solidFill>
                </a:ln>
                <a:latin typeface="Times New Roman" panose="02020603050405020304" pitchFamily="18" charset="0"/>
                <a:cs typeface="Times New Roman" panose="02020603050405020304" pitchFamily="18" charset="0"/>
              </a:rPr>
              <a:t> U UDOMITELJSKU OBITELJ </a:t>
            </a:r>
            <a:endParaRPr lang="en-US" sz="1200">
              <a:ln>
                <a:solidFill>
                  <a:schemeClr val="accent1"/>
                </a:solidFill>
              </a:ln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solidFill>
                  <a:schemeClr val="accent1"/>
                </a:solidFill>
              </a:ln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'[2]Županije (5)'!$B$34</c:f>
              <c:strCache>
                <c:ptCount val="1"/>
                <c:pt idx="0">
                  <c:v>Broj korisnika smještenih u udomiteljsku obitelj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'[2]Županije (5)'!$A$35:$A$55</c:f>
              <c:strCache>
                <c:ptCount val="21"/>
                <c:pt idx="0">
                  <c:v> Zagrebačka</c:v>
                </c:pt>
                <c:pt idx="1">
                  <c:v> Krapinsko-zagorska</c:v>
                </c:pt>
                <c:pt idx="2">
                  <c:v> Sisačko-moslavačka</c:v>
                </c:pt>
                <c:pt idx="3">
                  <c:v> Karlovačka</c:v>
                </c:pt>
                <c:pt idx="4">
                  <c:v> Varaždinska</c:v>
                </c:pt>
                <c:pt idx="5">
                  <c:v> Koprivničko-križevačka</c:v>
                </c:pt>
                <c:pt idx="6">
                  <c:v> Bjelovarsko-bilogorska </c:v>
                </c:pt>
                <c:pt idx="7">
                  <c:v> Primorsko-goranska</c:v>
                </c:pt>
                <c:pt idx="8">
                  <c:v> Ličko-senjska</c:v>
                </c:pt>
                <c:pt idx="9">
                  <c:v> Virovitičko- podravska</c:v>
                </c:pt>
                <c:pt idx="10">
                  <c:v> Požeško-slavonska</c:v>
                </c:pt>
                <c:pt idx="11">
                  <c:v> Brodsko-posavska</c:v>
                </c:pt>
                <c:pt idx="12">
                  <c:v> Zadarska</c:v>
                </c:pt>
                <c:pt idx="13">
                  <c:v> Osječko-baranjska</c:v>
                </c:pt>
                <c:pt idx="14">
                  <c:v> Šibensko- kninska</c:v>
                </c:pt>
                <c:pt idx="15">
                  <c:v> Vukovarsko-srijemska</c:v>
                </c:pt>
                <c:pt idx="16">
                  <c:v> Splitsko-dalmatinska</c:v>
                </c:pt>
                <c:pt idx="17">
                  <c:v> Istarska</c:v>
                </c:pt>
                <c:pt idx="18">
                  <c:v> Dubrovačko-neretvanska</c:v>
                </c:pt>
                <c:pt idx="19">
                  <c:v> Međimurska</c:v>
                </c:pt>
                <c:pt idx="20">
                  <c:v> Grad Zagreb</c:v>
                </c:pt>
              </c:strCache>
            </c:strRef>
          </c:cat>
          <c:val>
            <c:numRef>
              <c:f>'[2]Županije (5)'!$B$35:$B$55</c:f>
              <c:numCache>
                <c:formatCode>General</c:formatCode>
                <c:ptCount val="21"/>
                <c:pt idx="0">
                  <c:v>569</c:v>
                </c:pt>
                <c:pt idx="1">
                  <c:v>183</c:v>
                </c:pt>
                <c:pt idx="2">
                  <c:v>469</c:v>
                </c:pt>
                <c:pt idx="3">
                  <c:v>316</c:v>
                </c:pt>
                <c:pt idx="4">
                  <c:v>300</c:v>
                </c:pt>
                <c:pt idx="5">
                  <c:v>530</c:v>
                </c:pt>
                <c:pt idx="6">
                  <c:v>277</c:v>
                </c:pt>
                <c:pt idx="7">
                  <c:v>216</c:v>
                </c:pt>
                <c:pt idx="8">
                  <c:v>31</c:v>
                </c:pt>
                <c:pt idx="9">
                  <c:v>248</c:v>
                </c:pt>
                <c:pt idx="10">
                  <c:v>72</c:v>
                </c:pt>
                <c:pt idx="11">
                  <c:v>356</c:v>
                </c:pt>
                <c:pt idx="12">
                  <c:v>91</c:v>
                </c:pt>
                <c:pt idx="13">
                  <c:v>497</c:v>
                </c:pt>
                <c:pt idx="14">
                  <c:v>29</c:v>
                </c:pt>
                <c:pt idx="15">
                  <c:v>295</c:v>
                </c:pt>
                <c:pt idx="16">
                  <c:v>193</c:v>
                </c:pt>
                <c:pt idx="17">
                  <c:v>85</c:v>
                </c:pt>
                <c:pt idx="18">
                  <c:v>18</c:v>
                </c:pt>
                <c:pt idx="19">
                  <c:v>310</c:v>
                </c:pt>
                <c:pt idx="20">
                  <c:v>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4-4308-B1E1-25C1E43F34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604701487"/>
        <c:axId val="1604704847"/>
      </c:barChart>
      <c:catAx>
        <c:axId val="160470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4847"/>
        <c:crosses val="autoZero"/>
        <c:auto val="1"/>
        <c:lblAlgn val="ctr"/>
        <c:lblOffset val="100"/>
        <c:noMultiLvlLbl val="0"/>
      </c:catAx>
      <c:valAx>
        <c:axId val="1604704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04701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130968</xdr:rowOff>
    </xdr:from>
    <xdr:to>
      <xdr:col>4</xdr:col>
      <xdr:colOff>833437</xdr:colOff>
      <xdr:row>61</xdr:row>
      <xdr:rowOff>77629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D12E1CEB-7E42-4595-8D48-13B8ADF89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67</xdr:row>
      <xdr:rowOff>31750</xdr:rowOff>
    </xdr:from>
    <xdr:to>
      <xdr:col>2</xdr:col>
      <xdr:colOff>657225</xdr:colOff>
      <xdr:row>89</xdr:row>
      <xdr:rowOff>84666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9A7C530E-BB2D-4AEC-A521-D26D82CF2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0</xdr:rowOff>
    </xdr:from>
    <xdr:to>
      <xdr:col>13</xdr:col>
      <xdr:colOff>558800</xdr:colOff>
      <xdr:row>27</xdr:row>
      <xdr:rowOff>45720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4455D616-7CFE-4844-B97A-02385D599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13</xdr:col>
      <xdr:colOff>533400</xdr:colOff>
      <xdr:row>50</xdr:row>
      <xdr:rowOff>37148</xdr:rowOff>
    </xdr:to>
    <xdr:graphicFrame macro="">
      <xdr:nvGraphicFramePr>
        <xdr:cNvPr id="3" name="Grafikon 6">
          <a:extLst>
            <a:ext uri="{FF2B5EF4-FFF2-40B4-BE49-F238E27FC236}">
              <a16:creationId xmlns:a16="http://schemas.microsoft.com/office/drawing/2014/main" id="{3D9D9851-C08B-4360-AB01-90FC66437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152400</xdr:colOff>
      <xdr:row>19</xdr:row>
      <xdr:rowOff>0</xdr:rowOff>
    </xdr:to>
    <xdr:graphicFrame macro="">
      <xdr:nvGraphicFramePr>
        <xdr:cNvPr id="15" name="Grafikon 6">
          <a:extLst>
            <a:ext uri="{FF2B5EF4-FFF2-40B4-BE49-F238E27FC236}">
              <a16:creationId xmlns:a16="http://schemas.microsoft.com/office/drawing/2014/main" id="{F7017839-6300-4FB7-AF7B-61EA8EFC7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13</xdr:col>
      <xdr:colOff>131445</xdr:colOff>
      <xdr:row>41</xdr:row>
      <xdr:rowOff>37148</xdr:rowOff>
    </xdr:to>
    <xdr:graphicFrame macro="">
      <xdr:nvGraphicFramePr>
        <xdr:cNvPr id="17" name="Grafikon 6">
          <a:extLst>
            <a:ext uri="{FF2B5EF4-FFF2-40B4-BE49-F238E27FC236}">
              <a16:creationId xmlns:a16="http://schemas.microsoft.com/office/drawing/2014/main" id="{35AAA52F-7D75-4337-8EC9-B114676AE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12</xdr:col>
      <xdr:colOff>647701</xdr:colOff>
      <xdr:row>18</xdr:row>
      <xdr:rowOff>7620</xdr:rowOff>
    </xdr:to>
    <xdr:graphicFrame macro="">
      <xdr:nvGraphicFramePr>
        <xdr:cNvPr id="2" name="Grafikon 6">
          <a:extLst>
            <a:ext uri="{FF2B5EF4-FFF2-40B4-BE49-F238E27FC236}">
              <a16:creationId xmlns:a16="http://schemas.microsoft.com/office/drawing/2014/main" id="{F6E11AF3-DCC0-48C4-BF70-8D79D10B1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21</xdr:row>
      <xdr:rowOff>0</xdr:rowOff>
    </xdr:from>
    <xdr:to>
      <xdr:col>12</xdr:col>
      <xdr:colOff>662941</xdr:colOff>
      <xdr:row>43</xdr:row>
      <xdr:rowOff>14288</xdr:rowOff>
    </xdr:to>
    <xdr:graphicFrame macro="">
      <xdr:nvGraphicFramePr>
        <xdr:cNvPr id="3" name="Grafikon 6">
          <a:extLst>
            <a:ext uri="{FF2B5EF4-FFF2-40B4-BE49-F238E27FC236}">
              <a16:creationId xmlns:a16="http://schemas.microsoft.com/office/drawing/2014/main" id="{67B1FB91-A3FC-426C-9A02-C7B56DB36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lorsanic\Documents\3.2%20%20novo\nova%20statistika\graf.xlsx" TargetMode="External"/><Relationship Id="rId1" Type="http://schemas.openxmlformats.org/officeDocument/2006/relationships/externalLinkPath" Target="file:///D:\Users\lorsanic\Documents\3.2%20%20novo\nova%20statistika\gra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va%20statistika\gra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jeca bez odgov. skrbi"/>
      <sheetName val="djeca bez odgov. skrbi (2)"/>
      <sheetName val="pup"/>
      <sheetName val="Županije"/>
      <sheetName val="#REF"/>
      <sheetName val="Županije (2)"/>
      <sheetName val="Županije (3)"/>
      <sheetName val="Županije (4)"/>
      <sheetName val="Županije (5)"/>
    </sheetNames>
    <sheetDataSet>
      <sheetData sheetId="0">
        <row r="5">
          <cell r="B5" t="str">
            <v xml:space="preserve">Broj korisnika prava ZMN </v>
          </cell>
          <cell r="C5" t="str">
            <v xml:space="preserve">Broj  osoba obuhvaćenih ZMN </v>
          </cell>
        </row>
        <row r="6">
          <cell r="A6" t="str">
            <v>2020. godina</v>
          </cell>
          <cell r="B6">
            <v>34004</v>
          </cell>
          <cell r="C6">
            <v>57335</v>
          </cell>
        </row>
        <row r="7">
          <cell r="A7" t="str">
            <v>2021. godina</v>
          </cell>
          <cell r="B7">
            <v>30701</v>
          </cell>
          <cell r="C7">
            <v>50151</v>
          </cell>
        </row>
        <row r="8">
          <cell r="A8" t="str">
            <v>2022. godina</v>
          </cell>
          <cell r="B8">
            <v>29350</v>
          </cell>
          <cell r="C8">
            <v>46871</v>
          </cell>
        </row>
        <row r="9">
          <cell r="A9" t="str">
            <v>2023. godina</v>
          </cell>
          <cell r="B9">
            <v>26274</v>
          </cell>
          <cell r="C9">
            <v>45372</v>
          </cell>
        </row>
      </sheetData>
      <sheetData sheetId="1">
        <row r="5">
          <cell r="B5" t="str">
            <v xml:space="preserve"> Broj zasnovanih posvojenja u razdoblju 2015. godina-2023. godina</v>
          </cell>
        </row>
        <row r="6">
          <cell r="A6" t="str">
            <v>2015. godina</v>
          </cell>
          <cell r="B6">
            <v>119</v>
          </cell>
        </row>
        <row r="7">
          <cell r="A7" t="str">
            <v>2016. godina</v>
          </cell>
          <cell r="B7">
            <v>77</v>
          </cell>
        </row>
        <row r="8">
          <cell r="A8" t="str">
            <v>2017. godina</v>
          </cell>
          <cell r="B8">
            <v>110</v>
          </cell>
        </row>
        <row r="9">
          <cell r="A9" t="str">
            <v>2018. godina</v>
          </cell>
          <cell r="B9">
            <v>132</v>
          </cell>
        </row>
        <row r="10">
          <cell r="A10" t="str">
            <v>2019. godina</v>
          </cell>
          <cell r="B10">
            <v>117</v>
          </cell>
        </row>
        <row r="11">
          <cell r="A11" t="str">
            <v>2020. godina</v>
          </cell>
          <cell r="B11">
            <v>138</v>
          </cell>
        </row>
        <row r="12">
          <cell r="A12" t="str">
            <v>2021. godina</v>
          </cell>
          <cell r="B12">
            <v>152</v>
          </cell>
        </row>
        <row r="13">
          <cell r="A13" t="str">
            <v>2022. godina</v>
          </cell>
          <cell r="B13">
            <v>196</v>
          </cell>
        </row>
        <row r="14">
          <cell r="A14" t="str">
            <v>2023. godina</v>
          </cell>
          <cell r="B14">
            <v>169</v>
          </cell>
        </row>
      </sheetData>
      <sheetData sheetId="2"/>
      <sheetData sheetId="3">
        <row r="5">
          <cell r="B5" t="str">
            <v>Broj naknada</v>
          </cell>
          <cell r="C5" t="str">
            <v xml:space="preserve">Broj  osoba obuhvaćenih ZMN </v>
          </cell>
        </row>
        <row r="6">
          <cell r="A6" t="str">
            <v xml:space="preserve"> Zagrebačka</v>
          </cell>
          <cell r="B6">
            <v>1206</v>
          </cell>
          <cell r="C6">
            <v>1990</v>
          </cell>
        </row>
        <row r="7">
          <cell r="A7" t="str">
            <v xml:space="preserve"> Krapinsko-zagorska</v>
          </cell>
          <cell r="B7">
            <v>486</v>
          </cell>
          <cell r="C7">
            <v>572</v>
          </cell>
        </row>
        <row r="8">
          <cell r="A8" t="str">
            <v xml:space="preserve"> Sisačko-moslavačka</v>
          </cell>
          <cell r="B8">
            <v>1990</v>
          </cell>
          <cell r="C8">
            <v>3893</v>
          </cell>
        </row>
        <row r="9">
          <cell r="A9" t="str">
            <v xml:space="preserve"> Karlovačka</v>
          </cell>
          <cell r="B9">
            <v>1073</v>
          </cell>
          <cell r="C9">
            <v>1924</v>
          </cell>
        </row>
        <row r="10">
          <cell r="A10" t="str">
            <v xml:space="preserve"> Varaždinska</v>
          </cell>
          <cell r="B10">
            <v>914</v>
          </cell>
          <cell r="C10">
            <v>1845</v>
          </cell>
        </row>
        <row r="11">
          <cell r="A11" t="str">
            <v xml:space="preserve"> Koprivničko-križevačka</v>
          </cell>
          <cell r="B11">
            <v>545</v>
          </cell>
          <cell r="C11">
            <v>1115</v>
          </cell>
        </row>
        <row r="12">
          <cell r="A12" t="str">
            <v xml:space="preserve"> Bjelovarsko-bilogorska </v>
          </cell>
          <cell r="B12">
            <v>991</v>
          </cell>
          <cell r="C12">
            <v>1882</v>
          </cell>
        </row>
        <row r="13">
          <cell r="A13" t="str">
            <v xml:space="preserve"> Primorsko-goranska</v>
          </cell>
          <cell r="B13">
            <v>831</v>
          </cell>
          <cell r="C13">
            <v>1353</v>
          </cell>
        </row>
        <row r="14">
          <cell r="A14" t="str">
            <v xml:space="preserve"> Ličko-senjska</v>
          </cell>
          <cell r="B14">
            <v>352</v>
          </cell>
          <cell r="C14">
            <v>633</v>
          </cell>
        </row>
        <row r="15">
          <cell r="A15" t="str">
            <v xml:space="preserve"> Virovitičko- podravska</v>
          </cell>
          <cell r="B15">
            <v>936</v>
          </cell>
          <cell r="C15">
            <v>1683</v>
          </cell>
        </row>
        <row r="16">
          <cell r="A16" t="str">
            <v xml:space="preserve"> Požeško-slavonska</v>
          </cell>
          <cell r="B16">
            <v>528</v>
          </cell>
          <cell r="C16">
            <v>832</v>
          </cell>
        </row>
        <row r="17">
          <cell r="A17" t="str">
            <v xml:space="preserve"> Brodsko-posavska</v>
          </cell>
          <cell r="B17">
            <v>1372</v>
          </cell>
          <cell r="C17">
            <v>2800</v>
          </cell>
        </row>
        <row r="18">
          <cell r="A18" t="str">
            <v xml:space="preserve"> Zadarska</v>
          </cell>
          <cell r="B18">
            <v>716</v>
          </cell>
          <cell r="C18">
            <v>964</v>
          </cell>
        </row>
        <row r="19">
          <cell r="A19" t="str">
            <v xml:space="preserve"> Osječko-baranjska</v>
          </cell>
          <cell r="B19">
            <v>3065</v>
          </cell>
          <cell r="C19">
            <v>5684</v>
          </cell>
        </row>
        <row r="20">
          <cell r="A20" t="str">
            <v xml:space="preserve"> Šibensko- kninska</v>
          </cell>
          <cell r="B20">
            <v>1561</v>
          </cell>
          <cell r="C20">
            <v>2267</v>
          </cell>
        </row>
        <row r="21">
          <cell r="A21" t="str">
            <v xml:space="preserve"> Vukovarsko-srijemska</v>
          </cell>
          <cell r="B21">
            <v>1528</v>
          </cell>
          <cell r="C21">
            <v>2477</v>
          </cell>
        </row>
        <row r="22">
          <cell r="A22" t="str">
            <v xml:space="preserve"> Splitsko-dalmatinska</v>
          </cell>
          <cell r="B22">
            <v>2266</v>
          </cell>
          <cell r="C22">
            <v>2985</v>
          </cell>
        </row>
        <row r="23">
          <cell r="A23" t="str">
            <v xml:space="preserve"> Istarska</v>
          </cell>
          <cell r="B23">
            <v>719</v>
          </cell>
          <cell r="C23">
            <v>1061</v>
          </cell>
        </row>
        <row r="24">
          <cell r="A24" t="str">
            <v xml:space="preserve"> Dubrovačko-neretvanska</v>
          </cell>
          <cell r="B24">
            <v>475</v>
          </cell>
          <cell r="C24">
            <v>667</v>
          </cell>
        </row>
        <row r="25">
          <cell r="A25" t="str">
            <v xml:space="preserve"> Međimurska</v>
          </cell>
          <cell r="B25">
            <v>1030</v>
          </cell>
          <cell r="C25">
            <v>3641</v>
          </cell>
        </row>
        <row r="26">
          <cell r="A26" t="str">
            <v xml:space="preserve"> Grad Zagreb</v>
          </cell>
          <cell r="B26">
            <v>3690</v>
          </cell>
          <cell r="C26">
            <v>5104</v>
          </cell>
        </row>
        <row r="34">
          <cell r="B34" t="str">
            <v xml:space="preserve">Broj korisnika PUK </v>
          </cell>
        </row>
        <row r="35">
          <cell r="A35" t="str">
            <v xml:space="preserve"> Zagrebačka</v>
          </cell>
          <cell r="B35">
            <v>102</v>
          </cell>
        </row>
        <row r="36">
          <cell r="A36" t="str">
            <v xml:space="preserve"> Krapinsko-zagorska</v>
          </cell>
          <cell r="B36">
            <v>231</v>
          </cell>
        </row>
        <row r="37">
          <cell r="A37" t="str">
            <v xml:space="preserve"> Sisačko-moslavačka</v>
          </cell>
          <cell r="B37">
            <v>380</v>
          </cell>
        </row>
        <row r="38">
          <cell r="A38" t="str">
            <v xml:space="preserve"> Karlovačka</v>
          </cell>
          <cell r="B38">
            <v>297</v>
          </cell>
        </row>
        <row r="39">
          <cell r="A39" t="str">
            <v xml:space="preserve"> Varaždinska</v>
          </cell>
          <cell r="B39">
            <v>41</v>
          </cell>
        </row>
        <row r="40">
          <cell r="A40" t="str">
            <v xml:space="preserve"> Koprivničko-križevačka</v>
          </cell>
          <cell r="B40">
            <v>71</v>
          </cell>
        </row>
        <row r="41">
          <cell r="A41" t="str">
            <v xml:space="preserve"> Bjelovarsko-bilogorska </v>
          </cell>
          <cell r="B41">
            <v>103</v>
          </cell>
        </row>
        <row r="42">
          <cell r="A42" t="str">
            <v xml:space="preserve"> Primorsko-goranska</v>
          </cell>
          <cell r="B42">
            <v>133</v>
          </cell>
        </row>
        <row r="43">
          <cell r="A43" t="str">
            <v xml:space="preserve"> Ličko-senjska</v>
          </cell>
          <cell r="B43">
            <v>210</v>
          </cell>
        </row>
        <row r="44">
          <cell r="A44" t="str">
            <v xml:space="preserve"> Virovitičko- podravska</v>
          </cell>
          <cell r="B44">
            <v>235</v>
          </cell>
        </row>
        <row r="45">
          <cell r="A45" t="str">
            <v xml:space="preserve"> Požeško-slavonska</v>
          </cell>
          <cell r="B45">
            <v>127</v>
          </cell>
        </row>
        <row r="46">
          <cell r="A46" t="str">
            <v xml:space="preserve"> Brodsko-posavska</v>
          </cell>
          <cell r="B46">
            <v>287</v>
          </cell>
        </row>
        <row r="47">
          <cell r="A47" t="str">
            <v xml:space="preserve"> Zadarska</v>
          </cell>
          <cell r="B47">
            <v>122</v>
          </cell>
        </row>
        <row r="48">
          <cell r="A48" t="str">
            <v xml:space="preserve"> Osječko-baranjska</v>
          </cell>
          <cell r="B48">
            <v>171</v>
          </cell>
        </row>
        <row r="49">
          <cell r="A49" t="str">
            <v xml:space="preserve"> Šibensko- kninska</v>
          </cell>
          <cell r="B49">
            <v>95</v>
          </cell>
        </row>
        <row r="50">
          <cell r="A50" t="str">
            <v xml:space="preserve"> Vukovarsko-srijemska</v>
          </cell>
          <cell r="B50">
            <v>129</v>
          </cell>
        </row>
        <row r="51">
          <cell r="A51" t="str">
            <v xml:space="preserve"> Splitsko-dalmatinska</v>
          </cell>
          <cell r="B51">
            <v>58</v>
          </cell>
        </row>
        <row r="52">
          <cell r="A52" t="str">
            <v xml:space="preserve"> Istarska</v>
          </cell>
          <cell r="B52">
            <v>44</v>
          </cell>
        </row>
        <row r="53">
          <cell r="A53" t="str">
            <v xml:space="preserve"> Dubrovačko-neretvanska</v>
          </cell>
          <cell r="B53">
            <v>58</v>
          </cell>
        </row>
        <row r="54">
          <cell r="A54" t="str">
            <v xml:space="preserve"> Međimurska</v>
          </cell>
          <cell r="B54">
            <v>50</v>
          </cell>
        </row>
        <row r="55">
          <cell r="A55" t="str">
            <v xml:space="preserve"> Grad Zagreb</v>
          </cell>
          <cell r="B55">
            <v>146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jeca bez odgov. skrbi"/>
      <sheetName val="djeca bez odgov. skrbi (2)"/>
      <sheetName val="pup"/>
      <sheetName val="Županije"/>
      <sheetName val="Županije (2)"/>
      <sheetName val="Županije (3)"/>
      <sheetName val="Županije (4)"/>
      <sheetName val="Županije (5)"/>
    </sheetNames>
    <sheetDataSet>
      <sheetData sheetId="0"/>
      <sheetData sheetId="1"/>
      <sheetData sheetId="2"/>
      <sheetData sheetId="3">
        <row r="5">
          <cell r="B5" t="str">
            <v>Broj naknada</v>
          </cell>
        </row>
      </sheetData>
      <sheetData sheetId="4">
        <row r="34">
          <cell r="B34" t="str">
            <v>Broj korisnika boravka</v>
          </cell>
        </row>
        <row r="35">
          <cell r="A35" t="str">
            <v xml:space="preserve"> Zagrebačka</v>
          </cell>
          <cell r="B35">
            <v>102</v>
          </cell>
        </row>
        <row r="36">
          <cell r="A36" t="str">
            <v xml:space="preserve"> Krapinsko-zagorska</v>
          </cell>
          <cell r="B36">
            <v>122</v>
          </cell>
        </row>
        <row r="37">
          <cell r="A37" t="str">
            <v xml:space="preserve"> Sisačko-moslavačka</v>
          </cell>
          <cell r="B37">
            <v>46</v>
          </cell>
        </row>
        <row r="38">
          <cell r="A38" t="str">
            <v xml:space="preserve"> Karlovačka</v>
          </cell>
          <cell r="B38">
            <v>102</v>
          </cell>
        </row>
        <row r="39">
          <cell r="A39" t="str">
            <v xml:space="preserve"> Varaždinska</v>
          </cell>
          <cell r="B39">
            <v>44</v>
          </cell>
        </row>
        <row r="40">
          <cell r="A40" t="str">
            <v xml:space="preserve"> Koprivničko-križevačka</v>
          </cell>
          <cell r="B40">
            <v>85</v>
          </cell>
        </row>
        <row r="41">
          <cell r="A41" t="str">
            <v xml:space="preserve"> Bjelovarsko-bilogorska </v>
          </cell>
          <cell r="B41">
            <v>27</v>
          </cell>
        </row>
        <row r="42">
          <cell r="A42" t="str">
            <v xml:space="preserve"> Primorsko-goranska</v>
          </cell>
          <cell r="B42">
            <v>246</v>
          </cell>
        </row>
        <row r="43">
          <cell r="A43" t="str">
            <v xml:space="preserve"> Ličko-senjska</v>
          </cell>
          <cell r="B43">
            <v>5</v>
          </cell>
        </row>
        <row r="44">
          <cell r="A44" t="str">
            <v xml:space="preserve"> Virovitičko- podravska</v>
          </cell>
          <cell r="B44">
            <v>34</v>
          </cell>
        </row>
        <row r="45">
          <cell r="A45" t="str">
            <v xml:space="preserve"> Požeško-slavonska</v>
          </cell>
          <cell r="B45">
            <v>23</v>
          </cell>
        </row>
        <row r="46">
          <cell r="A46" t="str">
            <v xml:space="preserve"> Brodsko-posavska</v>
          </cell>
          <cell r="B46">
            <v>45</v>
          </cell>
        </row>
        <row r="47">
          <cell r="A47" t="str">
            <v xml:space="preserve"> Zadarska</v>
          </cell>
          <cell r="B47">
            <v>126</v>
          </cell>
        </row>
        <row r="48">
          <cell r="A48" t="str">
            <v xml:space="preserve"> Osječko-baranjska</v>
          </cell>
          <cell r="B48">
            <v>164</v>
          </cell>
        </row>
        <row r="49">
          <cell r="A49" t="str">
            <v xml:space="preserve"> Šibensko- kninska</v>
          </cell>
          <cell r="B49">
            <v>65</v>
          </cell>
        </row>
        <row r="50">
          <cell r="A50" t="str">
            <v xml:space="preserve"> Vukovarsko-srijemska</v>
          </cell>
          <cell r="B50">
            <v>88</v>
          </cell>
        </row>
        <row r="51">
          <cell r="A51" t="str">
            <v xml:space="preserve"> Splitsko-dalmatinska</v>
          </cell>
          <cell r="B51">
            <v>177</v>
          </cell>
        </row>
        <row r="52">
          <cell r="A52" t="str">
            <v xml:space="preserve"> Istarska</v>
          </cell>
          <cell r="B52">
            <v>139</v>
          </cell>
        </row>
        <row r="53">
          <cell r="A53" t="str">
            <v xml:space="preserve"> Dubrovačko-neretvanska</v>
          </cell>
          <cell r="B53">
            <v>17</v>
          </cell>
        </row>
        <row r="54">
          <cell r="A54" t="str">
            <v xml:space="preserve"> Međimurska</v>
          </cell>
          <cell r="B54">
            <v>52</v>
          </cell>
        </row>
        <row r="55">
          <cell r="A55" t="str">
            <v xml:space="preserve"> Grad Zagreb</v>
          </cell>
          <cell r="B55">
            <v>512</v>
          </cell>
        </row>
      </sheetData>
      <sheetData sheetId="5">
        <row r="34">
          <cell r="B34" t="str">
            <v>Broj korisnika smještaja</v>
          </cell>
        </row>
        <row r="35">
          <cell r="A35" t="str">
            <v xml:space="preserve"> Zagrebačka</v>
          </cell>
          <cell r="B35">
            <v>650</v>
          </cell>
        </row>
        <row r="36">
          <cell r="A36" t="str">
            <v xml:space="preserve"> Krapinsko-zagorska</v>
          </cell>
          <cell r="B36">
            <v>586</v>
          </cell>
        </row>
        <row r="37">
          <cell r="A37" t="str">
            <v xml:space="preserve"> Sisačko-moslavačka</v>
          </cell>
          <cell r="B37">
            <v>532</v>
          </cell>
        </row>
        <row r="38">
          <cell r="A38" t="str">
            <v xml:space="preserve"> Karlovačka</v>
          </cell>
          <cell r="B38">
            <v>348</v>
          </cell>
        </row>
        <row r="39">
          <cell r="A39" t="str">
            <v xml:space="preserve"> Varaždinska</v>
          </cell>
          <cell r="B39">
            <v>501</v>
          </cell>
        </row>
        <row r="40">
          <cell r="A40" t="str">
            <v xml:space="preserve"> Koprivničko-križevačka</v>
          </cell>
          <cell r="B40">
            <v>248</v>
          </cell>
        </row>
        <row r="41">
          <cell r="A41" t="str">
            <v xml:space="preserve"> Bjelovarsko-bilogorska </v>
          </cell>
          <cell r="B41">
            <v>297</v>
          </cell>
        </row>
        <row r="42">
          <cell r="A42" t="str">
            <v xml:space="preserve"> Primorsko-goranska</v>
          </cell>
          <cell r="B42">
            <v>742</v>
          </cell>
        </row>
        <row r="43">
          <cell r="A43" t="str">
            <v xml:space="preserve"> Ličko-senjska</v>
          </cell>
          <cell r="B43">
            <v>208</v>
          </cell>
        </row>
        <row r="44">
          <cell r="A44" t="str">
            <v xml:space="preserve"> Virovitičko- podravska</v>
          </cell>
          <cell r="B44">
            <v>226</v>
          </cell>
        </row>
        <row r="45">
          <cell r="A45" t="str">
            <v xml:space="preserve"> Požeško-slavonska</v>
          </cell>
          <cell r="B45">
            <v>255</v>
          </cell>
        </row>
        <row r="46">
          <cell r="A46" t="str">
            <v xml:space="preserve"> Brodsko-posavska</v>
          </cell>
          <cell r="B46">
            <v>186</v>
          </cell>
        </row>
        <row r="47">
          <cell r="A47" t="str">
            <v xml:space="preserve"> Zadarska</v>
          </cell>
          <cell r="B47">
            <v>354</v>
          </cell>
        </row>
        <row r="48">
          <cell r="A48" t="str">
            <v xml:space="preserve"> Osječko-baranjska</v>
          </cell>
          <cell r="B48">
            <v>691</v>
          </cell>
        </row>
        <row r="49">
          <cell r="A49" t="str">
            <v xml:space="preserve"> Šibensko- kninska</v>
          </cell>
          <cell r="B49">
            <v>327</v>
          </cell>
        </row>
        <row r="50">
          <cell r="A50" t="str">
            <v xml:space="preserve"> Vukovarsko-srijemska</v>
          </cell>
          <cell r="B50">
            <v>514</v>
          </cell>
        </row>
        <row r="51">
          <cell r="A51" t="str">
            <v xml:space="preserve"> Splitsko-dalmatinska</v>
          </cell>
          <cell r="B51">
            <v>972</v>
          </cell>
        </row>
        <row r="52">
          <cell r="A52" t="str">
            <v xml:space="preserve"> Istarska</v>
          </cell>
          <cell r="B52">
            <v>560</v>
          </cell>
        </row>
        <row r="53">
          <cell r="A53" t="str">
            <v xml:space="preserve"> Dubrovačko-neretvanska</v>
          </cell>
          <cell r="B53">
            <v>303</v>
          </cell>
        </row>
        <row r="54">
          <cell r="A54" t="str">
            <v xml:space="preserve"> Međimurska</v>
          </cell>
          <cell r="B54">
            <v>345</v>
          </cell>
        </row>
        <row r="55">
          <cell r="A55" t="str">
            <v xml:space="preserve"> Grad Zagreb</v>
          </cell>
          <cell r="B55">
            <v>2018</v>
          </cell>
        </row>
      </sheetData>
      <sheetData sheetId="6">
        <row r="34">
          <cell r="B34" t="str">
            <v>Broj korisnika organiziranog stanovanja</v>
          </cell>
        </row>
        <row r="35">
          <cell r="A35" t="str">
            <v xml:space="preserve"> Zagrebačka</v>
          </cell>
          <cell r="B35">
            <v>113</v>
          </cell>
        </row>
        <row r="36">
          <cell r="A36" t="str">
            <v xml:space="preserve"> Krapinsko-zagorska</v>
          </cell>
          <cell r="B36">
            <v>68</v>
          </cell>
        </row>
        <row r="37">
          <cell r="A37" t="str">
            <v xml:space="preserve"> Sisačko-moslavačka</v>
          </cell>
          <cell r="B37">
            <v>73</v>
          </cell>
        </row>
        <row r="38">
          <cell r="A38" t="str">
            <v xml:space="preserve"> Karlovačka</v>
          </cell>
          <cell r="B38">
            <v>67</v>
          </cell>
        </row>
        <row r="39">
          <cell r="A39" t="str">
            <v xml:space="preserve"> Varaždinska</v>
          </cell>
          <cell r="B39">
            <v>47</v>
          </cell>
        </row>
        <row r="40">
          <cell r="A40" t="str">
            <v xml:space="preserve"> Koprivničko-križevačka</v>
          </cell>
          <cell r="B40">
            <v>62</v>
          </cell>
        </row>
        <row r="41">
          <cell r="A41" t="str">
            <v xml:space="preserve"> Bjelovarsko-bilogorska </v>
          </cell>
          <cell r="B41">
            <v>91</v>
          </cell>
        </row>
        <row r="42">
          <cell r="A42" t="str">
            <v xml:space="preserve"> Primorsko-goranska</v>
          </cell>
          <cell r="B42">
            <v>113</v>
          </cell>
        </row>
        <row r="43">
          <cell r="A43" t="str">
            <v xml:space="preserve"> Ličko-senjska</v>
          </cell>
          <cell r="B43">
            <v>5</v>
          </cell>
        </row>
        <row r="44">
          <cell r="A44" t="str">
            <v xml:space="preserve"> Virovitičko- podravska</v>
          </cell>
          <cell r="B44">
            <v>27</v>
          </cell>
        </row>
        <row r="45">
          <cell r="A45" t="str">
            <v xml:space="preserve"> Požeško-slavonska</v>
          </cell>
          <cell r="B45">
            <v>47</v>
          </cell>
        </row>
        <row r="46">
          <cell r="A46" t="str">
            <v xml:space="preserve"> Brodsko-posavska</v>
          </cell>
          <cell r="B46">
            <v>59</v>
          </cell>
        </row>
        <row r="47">
          <cell r="A47" t="str">
            <v xml:space="preserve"> Zadarska</v>
          </cell>
          <cell r="B47">
            <v>45</v>
          </cell>
        </row>
        <row r="48">
          <cell r="A48" t="str">
            <v xml:space="preserve"> Osječko-baranjska</v>
          </cell>
          <cell r="B48">
            <v>155</v>
          </cell>
        </row>
        <row r="49">
          <cell r="A49" t="str">
            <v xml:space="preserve"> Šibensko- kninska</v>
          </cell>
          <cell r="B49">
            <v>50</v>
          </cell>
        </row>
        <row r="50">
          <cell r="A50" t="str">
            <v xml:space="preserve"> Vukovarsko-srijemska</v>
          </cell>
          <cell r="B50">
            <v>72</v>
          </cell>
        </row>
        <row r="51">
          <cell r="A51" t="str">
            <v xml:space="preserve"> Splitsko-dalmatinska</v>
          </cell>
          <cell r="B51">
            <v>118</v>
          </cell>
        </row>
        <row r="52">
          <cell r="A52" t="str">
            <v xml:space="preserve"> Istarska</v>
          </cell>
          <cell r="B52">
            <v>45</v>
          </cell>
        </row>
        <row r="53">
          <cell r="A53" t="str">
            <v xml:space="preserve"> Dubrovačko-neretvanska</v>
          </cell>
          <cell r="B53">
            <v>16</v>
          </cell>
        </row>
        <row r="54">
          <cell r="A54" t="str">
            <v xml:space="preserve"> Međimurska</v>
          </cell>
          <cell r="B54">
            <v>51</v>
          </cell>
        </row>
        <row r="55">
          <cell r="A55" t="str">
            <v xml:space="preserve"> Grad Zagreb</v>
          </cell>
          <cell r="B55">
            <v>266</v>
          </cell>
        </row>
      </sheetData>
      <sheetData sheetId="7">
        <row r="34">
          <cell r="B34" t="str">
            <v>Broj korisnika smještenih u udomiteljsku obitelj</v>
          </cell>
        </row>
        <row r="35">
          <cell r="A35" t="str">
            <v xml:space="preserve"> Zagrebačka</v>
          </cell>
          <cell r="B35">
            <v>569</v>
          </cell>
        </row>
        <row r="36">
          <cell r="A36" t="str">
            <v xml:space="preserve"> Krapinsko-zagorska</v>
          </cell>
          <cell r="B36">
            <v>183</v>
          </cell>
        </row>
        <row r="37">
          <cell r="A37" t="str">
            <v xml:space="preserve"> Sisačko-moslavačka</v>
          </cell>
          <cell r="B37">
            <v>469</v>
          </cell>
        </row>
        <row r="38">
          <cell r="A38" t="str">
            <v xml:space="preserve"> Karlovačka</v>
          </cell>
          <cell r="B38">
            <v>316</v>
          </cell>
        </row>
        <row r="39">
          <cell r="A39" t="str">
            <v xml:space="preserve"> Varaždinska</v>
          </cell>
          <cell r="B39">
            <v>300</v>
          </cell>
        </row>
        <row r="40">
          <cell r="A40" t="str">
            <v xml:space="preserve"> Koprivničko-križevačka</v>
          </cell>
          <cell r="B40">
            <v>530</v>
          </cell>
        </row>
        <row r="41">
          <cell r="A41" t="str">
            <v xml:space="preserve"> Bjelovarsko-bilogorska </v>
          </cell>
          <cell r="B41">
            <v>277</v>
          </cell>
        </row>
        <row r="42">
          <cell r="A42" t="str">
            <v xml:space="preserve"> Primorsko-goranska</v>
          </cell>
          <cell r="B42">
            <v>216</v>
          </cell>
        </row>
        <row r="43">
          <cell r="A43" t="str">
            <v xml:space="preserve"> Ličko-senjska</v>
          </cell>
          <cell r="B43">
            <v>31</v>
          </cell>
        </row>
        <row r="44">
          <cell r="A44" t="str">
            <v xml:space="preserve"> Virovitičko- podravska</v>
          </cell>
          <cell r="B44">
            <v>248</v>
          </cell>
        </row>
        <row r="45">
          <cell r="A45" t="str">
            <v xml:space="preserve"> Požeško-slavonska</v>
          </cell>
          <cell r="B45">
            <v>72</v>
          </cell>
        </row>
        <row r="46">
          <cell r="A46" t="str">
            <v xml:space="preserve"> Brodsko-posavska</v>
          </cell>
          <cell r="B46">
            <v>356</v>
          </cell>
        </row>
        <row r="47">
          <cell r="A47" t="str">
            <v xml:space="preserve"> Zadarska</v>
          </cell>
          <cell r="B47">
            <v>91</v>
          </cell>
        </row>
        <row r="48">
          <cell r="A48" t="str">
            <v xml:space="preserve"> Osječko-baranjska</v>
          </cell>
          <cell r="B48">
            <v>497</v>
          </cell>
        </row>
        <row r="49">
          <cell r="A49" t="str">
            <v xml:space="preserve"> Šibensko- kninska</v>
          </cell>
          <cell r="B49">
            <v>29</v>
          </cell>
        </row>
        <row r="50">
          <cell r="A50" t="str">
            <v xml:space="preserve"> Vukovarsko-srijemska</v>
          </cell>
          <cell r="B50">
            <v>295</v>
          </cell>
        </row>
        <row r="51">
          <cell r="A51" t="str">
            <v xml:space="preserve"> Splitsko-dalmatinska</v>
          </cell>
          <cell r="B51">
            <v>193</v>
          </cell>
        </row>
        <row r="52">
          <cell r="A52" t="str">
            <v xml:space="preserve"> Istarska</v>
          </cell>
          <cell r="B52">
            <v>85</v>
          </cell>
        </row>
        <row r="53">
          <cell r="A53" t="str">
            <v xml:space="preserve"> Dubrovačko-neretvanska</v>
          </cell>
          <cell r="B53">
            <v>18</v>
          </cell>
        </row>
        <row r="54">
          <cell r="A54" t="str">
            <v xml:space="preserve"> Međimurska</v>
          </cell>
          <cell r="B54">
            <v>310</v>
          </cell>
        </row>
        <row r="55">
          <cell r="A55" t="str">
            <v xml:space="preserve"> Grad Zagreb</v>
          </cell>
          <cell r="B55">
            <v>671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EB027-0338-48AB-A823-A6F4573D309C}">
  <sheetPr>
    <tabColor theme="3" tint="0.89999084444715716"/>
  </sheetPr>
  <dimension ref="A1:L83"/>
  <sheetViews>
    <sheetView showGridLines="0" tabSelected="1" topLeftCell="A36" zoomScaleNormal="100" workbookViewId="0">
      <selection activeCell="L7" sqref="L7"/>
    </sheetView>
  </sheetViews>
  <sheetFormatPr defaultRowHeight="13.2" x14ac:dyDescent="0.25"/>
  <cols>
    <col min="1" max="1" width="11.88671875" style="4" customWidth="1"/>
    <col min="2" max="9" width="9.109375" style="4"/>
    <col min="10" max="10" width="5.44140625" style="4" customWidth="1"/>
    <col min="11" max="264" width="9.109375" style="4"/>
    <col min="265" max="265" width="5.44140625" style="4" customWidth="1"/>
    <col min="266" max="520" width="9.109375" style="4"/>
    <col min="521" max="521" width="5.44140625" style="4" customWidth="1"/>
    <col min="522" max="776" width="9.109375" style="4"/>
    <col min="777" max="777" width="5.44140625" style="4" customWidth="1"/>
    <col min="778" max="1032" width="9.109375" style="4"/>
    <col min="1033" max="1033" width="5.44140625" style="4" customWidth="1"/>
    <col min="1034" max="1288" width="9.109375" style="4"/>
    <col min="1289" max="1289" width="5.44140625" style="4" customWidth="1"/>
    <col min="1290" max="1544" width="9.109375" style="4"/>
    <col min="1545" max="1545" width="5.44140625" style="4" customWidth="1"/>
    <col min="1546" max="1800" width="9.109375" style="4"/>
    <col min="1801" max="1801" width="5.44140625" style="4" customWidth="1"/>
    <col min="1802" max="2056" width="9.109375" style="4"/>
    <col min="2057" max="2057" width="5.44140625" style="4" customWidth="1"/>
    <col min="2058" max="2312" width="9.109375" style="4"/>
    <col min="2313" max="2313" width="5.44140625" style="4" customWidth="1"/>
    <col min="2314" max="2568" width="9.109375" style="4"/>
    <col min="2569" max="2569" width="5.44140625" style="4" customWidth="1"/>
    <col min="2570" max="2824" width="9.109375" style="4"/>
    <col min="2825" max="2825" width="5.44140625" style="4" customWidth="1"/>
    <col min="2826" max="3080" width="9.109375" style="4"/>
    <col min="3081" max="3081" width="5.44140625" style="4" customWidth="1"/>
    <col min="3082" max="3336" width="9.109375" style="4"/>
    <col min="3337" max="3337" width="5.44140625" style="4" customWidth="1"/>
    <col min="3338" max="3592" width="9.109375" style="4"/>
    <col min="3593" max="3593" width="5.44140625" style="4" customWidth="1"/>
    <col min="3594" max="3848" width="9.109375" style="4"/>
    <col min="3849" max="3849" width="5.44140625" style="4" customWidth="1"/>
    <col min="3850" max="4104" width="9.109375" style="4"/>
    <col min="4105" max="4105" width="5.44140625" style="4" customWidth="1"/>
    <col min="4106" max="4360" width="9.109375" style="4"/>
    <col min="4361" max="4361" width="5.44140625" style="4" customWidth="1"/>
    <col min="4362" max="4616" width="9.109375" style="4"/>
    <col min="4617" max="4617" width="5.44140625" style="4" customWidth="1"/>
    <col min="4618" max="4872" width="9.109375" style="4"/>
    <col min="4873" max="4873" width="5.44140625" style="4" customWidth="1"/>
    <col min="4874" max="5128" width="9.109375" style="4"/>
    <col min="5129" max="5129" width="5.44140625" style="4" customWidth="1"/>
    <col min="5130" max="5384" width="9.109375" style="4"/>
    <col min="5385" max="5385" width="5.44140625" style="4" customWidth="1"/>
    <col min="5386" max="5640" width="9.109375" style="4"/>
    <col min="5641" max="5641" width="5.44140625" style="4" customWidth="1"/>
    <col min="5642" max="5896" width="9.109375" style="4"/>
    <col min="5897" max="5897" width="5.44140625" style="4" customWidth="1"/>
    <col min="5898" max="6152" width="9.109375" style="4"/>
    <col min="6153" max="6153" width="5.44140625" style="4" customWidth="1"/>
    <col min="6154" max="6408" width="9.109375" style="4"/>
    <col min="6409" max="6409" width="5.44140625" style="4" customWidth="1"/>
    <col min="6410" max="6664" width="9.109375" style="4"/>
    <col min="6665" max="6665" width="5.44140625" style="4" customWidth="1"/>
    <col min="6666" max="6920" width="9.109375" style="4"/>
    <col min="6921" max="6921" width="5.44140625" style="4" customWidth="1"/>
    <col min="6922" max="7176" width="9.109375" style="4"/>
    <col min="7177" max="7177" width="5.44140625" style="4" customWidth="1"/>
    <col min="7178" max="7432" width="9.109375" style="4"/>
    <col min="7433" max="7433" width="5.44140625" style="4" customWidth="1"/>
    <col min="7434" max="7688" width="9.109375" style="4"/>
    <col min="7689" max="7689" width="5.44140625" style="4" customWidth="1"/>
    <col min="7690" max="7944" width="9.109375" style="4"/>
    <col min="7945" max="7945" width="5.44140625" style="4" customWidth="1"/>
    <col min="7946" max="8200" width="9.109375" style="4"/>
    <col min="8201" max="8201" width="5.44140625" style="4" customWidth="1"/>
    <col min="8202" max="8456" width="9.109375" style="4"/>
    <col min="8457" max="8457" width="5.44140625" style="4" customWidth="1"/>
    <col min="8458" max="8712" width="9.109375" style="4"/>
    <col min="8713" max="8713" width="5.44140625" style="4" customWidth="1"/>
    <col min="8714" max="8968" width="9.109375" style="4"/>
    <col min="8969" max="8969" width="5.44140625" style="4" customWidth="1"/>
    <col min="8970" max="9224" width="9.109375" style="4"/>
    <col min="9225" max="9225" width="5.44140625" style="4" customWidth="1"/>
    <col min="9226" max="9480" width="9.109375" style="4"/>
    <col min="9481" max="9481" width="5.44140625" style="4" customWidth="1"/>
    <col min="9482" max="9736" width="9.109375" style="4"/>
    <col min="9737" max="9737" width="5.44140625" style="4" customWidth="1"/>
    <col min="9738" max="9992" width="9.109375" style="4"/>
    <col min="9993" max="9993" width="5.44140625" style="4" customWidth="1"/>
    <col min="9994" max="10248" width="9.109375" style="4"/>
    <col min="10249" max="10249" width="5.44140625" style="4" customWidth="1"/>
    <col min="10250" max="10504" width="9.109375" style="4"/>
    <col min="10505" max="10505" width="5.44140625" style="4" customWidth="1"/>
    <col min="10506" max="10760" width="9.109375" style="4"/>
    <col min="10761" max="10761" width="5.44140625" style="4" customWidth="1"/>
    <col min="10762" max="11016" width="9.109375" style="4"/>
    <col min="11017" max="11017" width="5.44140625" style="4" customWidth="1"/>
    <col min="11018" max="11272" width="9.109375" style="4"/>
    <col min="11273" max="11273" width="5.44140625" style="4" customWidth="1"/>
    <col min="11274" max="11528" width="9.109375" style="4"/>
    <col min="11529" max="11529" width="5.44140625" style="4" customWidth="1"/>
    <col min="11530" max="11784" width="9.109375" style="4"/>
    <col min="11785" max="11785" width="5.44140625" style="4" customWidth="1"/>
    <col min="11786" max="12040" width="9.109375" style="4"/>
    <col min="12041" max="12041" width="5.44140625" style="4" customWidth="1"/>
    <col min="12042" max="12296" width="9.109375" style="4"/>
    <col min="12297" max="12297" width="5.44140625" style="4" customWidth="1"/>
    <col min="12298" max="12552" width="9.109375" style="4"/>
    <col min="12553" max="12553" width="5.44140625" style="4" customWidth="1"/>
    <col min="12554" max="12808" width="9.109375" style="4"/>
    <col min="12809" max="12809" width="5.44140625" style="4" customWidth="1"/>
    <col min="12810" max="13064" width="9.109375" style="4"/>
    <col min="13065" max="13065" width="5.44140625" style="4" customWidth="1"/>
    <col min="13066" max="13320" width="9.109375" style="4"/>
    <col min="13321" max="13321" width="5.44140625" style="4" customWidth="1"/>
    <col min="13322" max="13576" width="9.109375" style="4"/>
    <col min="13577" max="13577" width="5.44140625" style="4" customWidth="1"/>
    <col min="13578" max="13832" width="9.109375" style="4"/>
    <col min="13833" max="13833" width="5.44140625" style="4" customWidth="1"/>
    <col min="13834" max="14088" width="9.109375" style="4"/>
    <col min="14089" max="14089" width="5.44140625" style="4" customWidth="1"/>
    <col min="14090" max="14344" width="9.109375" style="4"/>
    <col min="14345" max="14345" width="5.44140625" style="4" customWidth="1"/>
    <col min="14346" max="14600" width="9.109375" style="4"/>
    <col min="14601" max="14601" width="5.44140625" style="4" customWidth="1"/>
    <col min="14602" max="14856" width="9.109375" style="4"/>
    <col min="14857" max="14857" width="5.44140625" style="4" customWidth="1"/>
    <col min="14858" max="15112" width="9.109375" style="4"/>
    <col min="15113" max="15113" width="5.44140625" style="4" customWidth="1"/>
    <col min="15114" max="15368" width="9.109375" style="4"/>
    <col min="15369" max="15369" width="5.44140625" style="4" customWidth="1"/>
    <col min="15370" max="15624" width="9.109375" style="4"/>
    <col min="15625" max="15625" width="5.44140625" style="4" customWidth="1"/>
    <col min="15626" max="15880" width="9.109375" style="4"/>
    <col min="15881" max="15881" width="5.44140625" style="4" customWidth="1"/>
    <col min="15882" max="16136" width="9.109375" style="4"/>
    <col min="16137" max="16137" width="5.44140625" style="4" customWidth="1"/>
    <col min="16138" max="16384" width="9.109375" style="4"/>
  </cols>
  <sheetData>
    <row r="1" spans="1:10" ht="15.6" x14ac:dyDescent="0.3">
      <c r="A1" s="383"/>
      <c r="B1" s="384"/>
      <c r="C1" s="384"/>
      <c r="D1" s="384"/>
      <c r="E1" s="384"/>
      <c r="F1" s="384"/>
      <c r="G1" s="384"/>
      <c r="H1" s="384"/>
      <c r="I1" s="384"/>
      <c r="J1" s="384"/>
    </row>
    <row r="2" spans="1:10" ht="15" customHeight="1" x14ac:dyDescent="0.25">
      <c r="A2" s="402" t="s">
        <v>0</v>
      </c>
      <c r="B2" s="402"/>
      <c r="C2" s="402"/>
      <c r="D2" s="402"/>
      <c r="E2" s="402"/>
      <c r="F2" s="402"/>
      <c r="G2" s="402"/>
      <c r="H2" s="385"/>
      <c r="I2" s="385"/>
      <c r="J2" s="385"/>
    </row>
    <row r="3" spans="1:10" ht="15" customHeight="1" x14ac:dyDescent="0.25">
      <c r="A3" s="403" t="s">
        <v>1</v>
      </c>
      <c r="B3" s="403"/>
      <c r="C3" s="403"/>
      <c r="D3" s="403"/>
      <c r="E3" s="403"/>
      <c r="F3" s="403"/>
      <c r="G3" s="403"/>
      <c r="H3" s="403"/>
      <c r="I3" s="403"/>
      <c r="J3" s="403"/>
    </row>
    <row r="4" spans="1:10" ht="15" customHeight="1" x14ac:dyDescent="0.25">
      <c r="A4" s="402"/>
      <c r="B4" s="402"/>
      <c r="C4" s="402"/>
      <c r="D4" s="402"/>
      <c r="E4" s="402"/>
      <c r="F4" s="402"/>
      <c r="G4" s="402"/>
      <c r="H4" s="402"/>
      <c r="I4" s="385"/>
      <c r="J4" s="385"/>
    </row>
    <row r="5" spans="1:10" ht="13.8" x14ac:dyDescent="0.25">
      <c r="A5" s="404"/>
      <c r="B5" s="404"/>
      <c r="C5" s="404"/>
      <c r="D5" s="404"/>
      <c r="E5" s="404"/>
      <c r="F5" s="404"/>
      <c r="G5" s="404"/>
      <c r="H5" s="385"/>
      <c r="I5" s="385"/>
      <c r="J5" s="385"/>
    </row>
    <row r="6" spans="1:10" ht="13.8" x14ac:dyDescent="0.25">
      <c r="A6" s="387"/>
      <c r="B6" s="385"/>
      <c r="C6" s="385"/>
      <c r="D6" s="385"/>
      <c r="E6" s="385"/>
      <c r="F6" s="385"/>
      <c r="G6" s="385"/>
      <c r="H6" s="385"/>
      <c r="I6" s="385"/>
      <c r="J6" s="385"/>
    </row>
    <row r="7" spans="1:10" ht="13.8" x14ac:dyDescent="0.25">
      <c r="A7" s="387"/>
      <c r="B7" s="385"/>
      <c r="C7" s="385"/>
      <c r="D7" s="385"/>
      <c r="E7" s="385"/>
      <c r="F7" s="385"/>
      <c r="G7" s="385"/>
      <c r="H7" s="385"/>
      <c r="I7" s="385"/>
      <c r="J7" s="385"/>
    </row>
    <row r="8" spans="1:10" ht="13.8" x14ac:dyDescent="0.25">
      <c r="A8" s="387"/>
      <c r="B8" s="385"/>
      <c r="C8" s="385"/>
      <c r="D8" s="385"/>
      <c r="E8" s="385"/>
      <c r="F8" s="385"/>
      <c r="G8" s="385"/>
      <c r="H8" s="385"/>
      <c r="I8" s="385"/>
      <c r="J8" s="385"/>
    </row>
    <row r="9" spans="1:10" ht="13.8" x14ac:dyDescent="0.25">
      <c r="A9" s="387"/>
      <c r="B9" s="385"/>
      <c r="C9" s="385"/>
      <c r="D9" s="385"/>
      <c r="E9" s="385"/>
      <c r="F9" s="385"/>
      <c r="G9" s="385"/>
      <c r="H9" s="385"/>
      <c r="I9" s="385"/>
      <c r="J9" s="385"/>
    </row>
    <row r="10" spans="1:10" ht="13.8" x14ac:dyDescent="0.25">
      <c r="A10" s="387"/>
      <c r="B10" s="385"/>
      <c r="C10" s="385"/>
      <c r="D10" s="385"/>
      <c r="E10" s="385"/>
      <c r="F10" s="385"/>
      <c r="G10" s="385"/>
      <c r="H10" s="385"/>
      <c r="I10" s="385"/>
      <c r="J10" s="385"/>
    </row>
    <row r="11" spans="1:10" ht="13.8" x14ac:dyDescent="0.25">
      <c r="A11" s="387"/>
      <c r="B11" s="385"/>
      <c r="C11" s="385"/>
      <c r="D11" s="385"/>
      <c r="E11" s="385"/>
      <c r="F11" s="385"/>
      <c r="G11" s="385"/>
      <c r="H11" s="385"/>
      <c r="I11" s="385"/>
      <c r="J11" s="385"/>
    </row>
    <row r="12" spans="1:10" ht="13.8" x14ac:dyDescent="0.25">
      <c r="A12" s="387"/>
      <c r="B12" s="385"/>
      <c r="C12" s="385"/>
      <c r="D12" s="385"/>
      <c r="E12" s="385"/>
      <c r="F12" s="385"/>
      <c r="G12" s="385"/>
      <c r="H12" s="385"/>
      <c r="I12" s="385"/>
      <c r="J12" s="385"/>
    </row>
    <row r="13" spans="1:10" ht="13.8" x14ac:dyDescent="0.25">
      <c r="A13" s="387"/>
      <c r="B13" s="385"/>
      <c r="C13" s="385"/>
      <c r="D13" s="385"/>
      <c r="E13" s="385"/>
      <c r="F13" s="385"/>
      <c r="G13" s="385"/>
      <c r="H13" s="385"/>
      <c r="I13" s="385"/>
      <c r="J13" s="385"/>
    </row>
    <row r="14" spans="1:10" ht="13.8" x14ac:dyDescent="0.25">
      <c r="A14" s="387"/>
      <c r="B14" s="385"/>
      <c r="C14" s="385"/>
      <c r="D14" s="385"/>
      <c r="E14" s="385"/>
      <c r="F14" s="385"/>
      <c r="G14" s="385"/>
      <c r="H14" s="385"/>
      <c r="I14" s="385"/>
      <c r="J14" s="385"/>
    </row>
    <row r="15" spans="1:10" ht="13.8" x14ac:dyDescent="0.25">
      <c r="A15" s="387"/>
      <c r="B15" s="385"/>
      <c r="C15" s="385"/>
      <c r="D15" s="385"/>
      <c r="E15" s="385"/>
      <c r="F15" s="385"/>
      <c r="G15" s="385"/>
      <c r="H15" s="385"/>
      <c r="I15" s="385"/>
      <c r="J15" s="385"/>
    </row>
    <row r="16" spans="1:10" ht="13.8" x14ac:dyDescent="0.25">
      <c r="A16" s="387"/>
      <c r="B16" s="385"/>
      <c r="C16" s="385"/>
      <c r="D16" s="385"/>
      <c r="E16" s="385"/>
      <c r="F16" s="385"/>
      <c r="G16" s="385"/>
      <c r="H16" s="385"/>
      <c r="I16" s="385"/>
      <c r="J16" s="385"/>
    </row>
    <row r="17" spans="1:10" ht="13.8" x14ac:dyDescent="0.25">
      <c r="A17" s="387"/>
      <c r="B17" s="385"/>
      <c r="C17" s="385"/>
      <c r="D17" s="385"/>
      <c r="E17" s="385"/>
      <c r="F17" s="385"/>
      <c r="G17" s="385"/>
      <c r="H17" s="385"/>
      <c r="I17" s="385"/>
      <c r="J17" s="385"/>
    </row>
    <row r="18" spans="1:10" ht="93.75" customHeight="1" x14ac:dyDescent="0.25">
      <c r="A18" s="405" t="s">
        <v>538</v>
      </c>
      <c r="B18" s="405"/>
      <c r="C18" s="405"/>
      <c r="D18" s="405"/>
      <c r="E18" s="405"/>
      <c r="F18" s="405"/>
      <c r="G18" s="405"/>
      <c r="H18" s="405"/>
      <c r="I18" s="405"/>
      <c r="J18" s="405"/>
    </row>
    <row r="19" spans="1:10" ht="13.8" x14ac:dyDescent="0.25">
      <c r="A19" s="388"/>
      <c r="B19" s="385"/>
      <c r="C19" s="385"/>
      <c r="D19" s="385"/>
      <c r="E19" s="385"/>
      <c r="F19" s="385"/>
      <c r="G19" s="385"/>
      <c r="H19" s="385"/>
      <c r="I19" s="385"/>
      <c r="J19" s="385"/>
    </row>
    <row r="20" spans="1:10" ht="13.8" x14ac:dyDescent="0.25">
      <c r="A20" s="386"/>
      <c r="B20" s="385"/>
      <c r="C20" s="385"/>
      <c r="D20" s="385"/>
      <c r="E20" s="385"/>
      <c r="F20" s="385"/>
      <c r="G20" s="385"/>
      <c r="H20" s="385"/>
      <c r="I20" s="385"/>
      <c r="J20" s="385"/>
    </row>
    <row r="21" spans="1:10" ht="13.8" x14ac:dyDescent="0.25">
      <c r="A21" s="386"/>
      <c r="B21" s="385"/>
      <c r="C21" s="385"/>
      <c r="D21" s="385"/>
      <c r="E21" s="385"/>
      <c r="F21" s="385"/>
      <c r="G21" s="385"/>
      <c r="H21" s="385"/>
      <c r="I21" s="385"/>
      <c r="J21" s="385"/>
    </row>
    <row r="22" spans="1:10" ht="13.8" x14ac:dyDescent="0.25">
      <c r="A22" s="386"/>
      <c r="B22" s="385"/>
      <c r="C22" s="385"/>
      <c r="D22" s="385"/>
      <c r="E22" s="385"/>
      <c r="F22" s="385"/>
      <c r="G22" s="385"/>
      <c r="H22" s="385"/>
      <c r="I22" s="385"/>
      <c r="J22" s="385"/>
    </row>
    <row r="23" spans="1:10" ht="13.8" x14ac:dyDescent="0.25">
      <c r="A23" s="386"/>
      <c r="B23" s="385"/>
      <c r="C23" s="385"/>
      <c r="D23" s="385"/>
      <c r="E23" s="385"/>
      <c r="F23" s="385"/>
      <c r="G23" s="385"/>
      <c r="H23" s="385"/>
      <c r="I23" s="385"/>
      <c r="J23" s="385"/>
    </row>
    <row r="24" spans="1:10" ht="13.8" x14ac:dyDescent="0.25">
      <c r="A24" s="386"/>
      <c r="B24" s="385"/>
      <c r="C24" s="385"/>
      <c r="D24" s="385"/>
      <c r="E24" s="385"/>
      <c r="F24" s="385"/>
      <c r="G24" s="385"/>
      <c r="H24" s="385"/>
      <c r="I24" s="385"/>
      <c r="J24" s="385"/>
    </row>
    <row r="25" spans="1:10" ht="13.8" x14ac:dyDescent="0.25">
      <c r="A25" s="386"/>
      <c r="B25" s="385"/>
      <c r="C25" s="385"/>
      <c r="D25" s="385"/>
      <c r="E25" s="385"/>
      <c r="F25" s="385"/>
      <c r="G25" s="385"/>
      <c r="H25" s="385"/>
      <c r="I25" s="385"/>
      <c r="J25" s="385"/>
    </row>
    <row r="26" spans="1:10" ht="13.8" x14ac:dyDescent="0.25">
      <c r="A26" s="386"/>
      <c r="B26" s="385"/>
      <c r="C26" s="385"/>
      <c r="D26" s="385"/>
      <c r="E26" s="385"/>
      <c r="F26" s="385"/>
      <c r="G26" s="385"/>
      <c r="H26" s="385"/>
      <c r="I26" s="385"/>
      <c r="J26" s="385"/>
    </row>
    <row r="27" spans="1:10" ht="13.8" x14ac:dyDescent="0.25">
      <c r="A27" s="386"/>
      <c r="B27" s="385"/>
      <c r="C27" s="385"/>
      <c r="D27" s="385"/>
      <c r="E27" s="385"/>
      <c r="F27" s="385"/>
      <c r="G27" s="385"/>
      <c r="H27" s="385"/>
      <c r="I27" s="385"/>
      <c r="J27" s="385"/>
    </row>
    <row r="28" spans="1:10" ht="13.8" x14ac:dyDescent="0.25">
      <c r="A28" s="386"/>
      <c r="B28" s="385"/>
      <c r="C28" s="385"/>
      <c r="D28" s="385"/>
      <c r="E28" s="385"/>
      <c r="F28" s="385"/>
      <c r="G28" s="385"/>
      <c r="H28" s="385"/>
      <c r="I28" s="385"/>
      <c r="J28" s="385"/>
    </row>
    <row r="29" spans="1:10" ht="13.8" x14ac:dyDescent="0.25">
      <c r="A29" s="386"/>
      <c r="B29" s="385"/>
      <c r="C29" s="385"/>
      <c r="D29" s="385"/>
      <c r="E29" s="385"/>
      <c r="F29" s="385"/>
      <c r="G29" s="385"/>
      <c r="H29" s="385"/>
      <c r="I29" s="385"/>
      <c r="J29" s="385"/>
    </row>
    <row r="30" spans="1:10" ht="13.8" x14ac:dyDescent="0.25">
      <c r="A30" s="386"/>
      <c r="B30" s="385"/>
      <c r="C30" s="385"/>
      <c r="D30" s="385"/>
      <c r="E30" s="385"/>
      <c r="F30" s="385"/>
      <c r="G30" s="385"/>
      <c r="H30" s="385"/>
      <c r="I30" s="385"/>
      <c r="J30" s="385"/>
    </row>
    <row r="31" spans="1:10" ht="13.8" x14ac:dyDescent="0.25">
      <c r="A31" s="386"/>
      <c r="B31" s="385"/>
      <c r="C31" s="385"/>
      <c r="D31" s="385"/>
      <c r="E31" s="385"/>
      <c r="F31" s="385"/>
      <c r="G31" s="385"/>
      <c r="H31" s="385"/>
      <c r="I31" s="385"/>
      <c r="J31" s="385"/>
    </row>
    <row r="32" spans="1:10" ht="13.8" x14ac:dyDescent="0.25">
      <c r="A32" s="386"/>
      <c r="B32" s="385"/>
      <c r="C32" s="385"/>
      <c r="D32" s="385"/>
      <c r="E32" s="385"/>
      <c r="F32" s="385"/>
      <c r="G32" s="385"/>
      <c r="H32" s="385"/>
      <c r="I32" s="385"/>
      <c r="J32" s="385"/>
    </row>
    <row r="33" spans="1:10" ht="13.8" x14ac:dyDescent="0.25">
      <c r="A33" s="386"/>
      <c r="B33" s="385"/>
      <c r="C33" s="385"/>
      <c r="D33" s="385"/>
      <c r="E33" s="385"/>
      <c r="F33" s="385"/>
      <c r="G33" s="385"/>
      <c r="H33" s="385"/>
      <c r="I33" s="385"/>
      <c r="J33" s="385"/>
    </row>
    <row r="34" spans="1:10" ht="13.8" x14ac:dyDescent="0.25">
      <c r="A34" s="386"/>
      <c r="B34" s="385"/>
      <c r="C34" s="385"/>
      <c r="D34" s="385"/>
      <c r="E34" s="385"/>
      <c r="F34" s="385"/>
      <c r="G34" s="385"/>
      <c r="H34" s="385"/>
      <c r="I34" s="385"/>
      <c r="J34" s="385"/>
    </row>
    <row r="35" spans="1:10" ht="13.8" x14ac:dyDescent="0.25">
      <c r="A35" s="386"/>
      <c r="B35" s="385"/>
      <c r="C35" s="385"/>
      <c r="D35" s="385"/>
      <c r="E35" s="385"/>
      <c r="F35" s="385"/>
      <c r="G35" s="385"/>
      <c r="H35" s="385"/>
      <c r="I35" s="385"/>
      <c r="J35" s="385"/>
    </row>
    <row r="36" spans="1:10" ht="13.8" x14ac:dyDescent="0.25">
      <c r="A36" s="386"/>
      <c r="B36" s="385"/>
      <c r="C36" s="385"/>
      <c r="D36" s="385"/>
      <c r="E36" s="385"/>
      <c r="F36" s="385"/>
      <c r="G36" s="385"/>
      <c r="H36" s="385"/>
      <c r="I36" s="385"/>
      <c r="J36" s="385"/>
    </row>
    <row r="37" spans="1:10" ht="15.6" x14ac:dyDescent="0.3">
      <c r="A37" s="389"/>
      <c r="B37" s="384"/>
      <c r="C37" s="384"/>
      <c r="D37" s="384"/>
      <c r="E37" s="384"/>
      <c r="F37" s="384"/>
      <c r="G37" s="384"/>
      <c r="H37" s="384"/>
      <c r="I37" s="384"/>
      <c r="J37" s="384"/>
    </row>
    <row r="38" spans="1:10" ht="15.6" x14ac:dyDescent="0.3">
      <c r="A38" s="389"/>
      <c r="B38" s="384"/>
      <c r="C38" s="384"/>
      <c r="D38" s="384"/>
      <c r="E38" s="384"/>
      <c r="F38" s="384"/>
      <c r="G38" s="384"/>
      <c r="H38" s="384"/>
      <c r="I38" s="384"/>
      <c r="J38" s="384"/>
    </row>
    <row r="39" spans="1:10" ht="15.6" x14ac:dyDescent="0.3">
      <c r="A39" s="389"/>
      <c r="B39" s="384"/>
      <c r="C39" s="384"/>
      <c r="D39" s="384"/>
      <c r="E39" s="384"/>
      <c r="F39" s="384"/>
      <c r="G39" s="384"/>
      <c r="H39" s="384"/>
      <c r="I39" s="384"/>
      <c r="J39" s="384"/>
    </row>
    <row r="40" spans="1:10" ht="15.6" x14ac:dyDescent="0.3">
      <c r="A40" s="389"/>
      <c r="B40" s="384"/>
      <c r="C40" s="384"/>
      <c r="D40" s="384"/>
      <c r="E40" s="384"/>
      <c r="F40" s="384"/>
      <c r="G40" s="384"/>
      <c r="H40" s="384"/>
      <c r="I40" s="384"/>
      <c r="J40" s="384"/>
    </row>
    <row r="41" spans="1:10" ht="15.6" x14ac:dyDescent="0.3">
      <c r="A41" s="389"/>
      <c r="B41" s="384"/>
      <c r="C41" s="384"/>
      <c r="D41" s="384"/>
      <c r="E41" s="384"/>
      <c r="F41" s="384"/>
      <c r="G41" s="384"/>
      <c r="H41" s="384"/>
      <c r="I41" s="384"/>
      <c r="J41" s="384"/>
    </row>
    <row r="42" spans="1:10" ht="15.6" x14ac:dyDescent="0.3">
      <c r="A42" s="409" t="s">
        <v>402</v>
      </c>
      <c r="B42" s="409"/>
      <c r="C42" s="409"/>
      <c r="D42" s="409"/>
      <c r="E42" s="409"/>
      <c r="F42" s="409"/>
      <c r="G42" s="409"/>
      <c r="H42" s="409"/>
      <c r="I42" s="409"/>
      <c r="J42" s="409"/>
    </row>
    <row r="43" spans="1:10" ht="15.6" x14ac:dyDescent="0.3">
      <c r="A43" s="389"/>
      <c r="B43" s="384"/>
      <c r="C43" s="384"/>
      <c r="D43" s="384"/>
      <c r="E43" s="384"/>
      <c r="F43" s="384"/>
      <c r="G43" s="384"/>
      <c r="H43" s="384"/>
      <c r="I43" s="384"/>
      <c r="J43" s="384"/>
    </row>
    <row r="44" spans="1:10" ht="48" customHeight="1" x14ac:dyDescent="0.25">
      <c r="A44" s="412" t="s">
        <v>2</v>
      </c>
      <c r="B44" s="412"/>
      <c r="C44" s="412"/>
      <c r="D44" s="412"/>
      <c r="E44" s="412"/>
      <c r="F44" s="412"/>
      <c r="G44" s="412"/>
      <c r="H44" s="412"/>
      <c r="I44" s="412"/>
      <c r="J44" s="412"/>
    </row>
    <row r="45" spans="1:10" ht="13.8" x14ac:dyDescent="0.25">
      <c r="A45" s="390"/>
      <c r="B45" s="390"/>
      <c r="C45" s="390"/>
      <c r="D45" s="390"/>
      <c r="E45" s="390"/>
      <c r="F45" s="390"/>
      <c r="G45" s="390"/>
      <c r="H45" s="390"/>
      <c r="I45" s="390"/>
      <c r="J45" s="390"/>
    </row>
    <row r="46" spans="1:10" ht="13.8" x14ac:dyDescent="0.25">
      <c r="A46" s="390"/>
      <c r="B46" s="390"/>
      <c r="C46" s="390"/>
      <c r="D46" s="390"/>
      <c r="E46" s="390"/>
      <c r="F46" s="390"/>
      <c r="G46" s="390"/>
      <c r="H46" s="390"/>
      <c r="I46" s="390"/>
      <c r="J46" s="390" t="s">
        <v>3</v>
      </c>
    </row>
    <row r="47" spans="1:10" ht="13.8" x14ac:dyDescent="0.25">
      <c r="A47" s="391"/>
      <c r="B47" s="391"/>
      <c r="C47" s="391"/>
      <c r="D47" s="391"/>
      <c r="E47" s="391"/>
      <c r="F47" s="391"/>
      <c r="G47" s="391"/>
      <c r="H47" s="391"/>
      <c r="I47" s="391"/>
      <c r="J47" s="391"/>
    </row>
    <row r="48" spans="1:10" ht="13.8" x14ac:dyDescent="0.25">
      <c r="A48" s="406" t="s">
        <v>460</v>
      </c>
      <c r="B48" s="406"/>
      <c r="C48" s="406"/>
      <c r="D48" s="406"/>
      <c r="E48" s="406"/>
      <c r="F48" s="406"/>
      <c r="G48" s="406"/>
      <c r="H48" s="406"/>
      <c r="I48" s="406"/>
      <c r="J48" s="388">
        <v>1</v>
      </c>
    </row>
    <row r="49" spans="1:12" ht="13.8" x14ac:dyDescent="0.25">
      <c r="A49" s="392"/>
      <c r="B49" s="392"/>
      <c r="C49" s="392"/>
      <c r="D49" s="392"/>
      <c r="E49" s="392"/>
      <c r="F49" s="392"/>
      <c r="G49" s="392"/>
      <c r="H49" s="392"/>
      <c r="I49" s="392"/>
      <c r="J49" s="392"/>
    </row>
    <row r="50" spans="1:12" ht="13.8" x14ac:dyDescent="0.25">
      <c r="A50" s="406" t="s">
        <v>457</v>
      </c>
      <c r="B50" s="406"/>
      <c r="C50" s="406"/>
      <c r="D50" s="406"/>
      <c r="E50" s="406"/>
      <c r="F50" s="406"/>
      <c r="G50" s="406"/>
      <c r="H50" s="406"/>
      <c r="I50" s="406"/>
      <c r="J50" s="406"/>
    </row>
    <row r="51" spans="1:12" ht="15" customHeight="1" x14ac:dyDescent="0.25">
      <c r="A51" s="406" t="s">
        <v>459</v>
      </c>
      <c r="B51" s="406"/>
      <c r="C51" s="406"/>
      <c r="D51" s="406"/>
      <c r="E51" s="406"/>
      <c r="F51" s="406"/>
      <c r="G51" s="406"/>
      <c r="H51" s="406"/>
      <c r="I51" s="406"/>
      <c r="J51" s="388">
        <v>7</v>
      </c>
    </row>
    <row r="52" spans="1:12" ht="15" customHeight="1" x14ac:dyDescent="0.25">
      <c r="A52" s="392"/>
      <c r="B52" s="392"/>
      <c r="C52" s="392"/>
      <c r="D52" s="392"/>
      <c r="E52" s="392"/>
      <c r="F52" s="392"/>
      <c r="G52" s="392"/>
      <c r="H52" s="392"/>
      <c r="I52" s="392"/>
      <c r="J52" s="393"/>
    </row>
    <row r="53" spans="1:12" ht="15" customHeight="1" x14ac:dyDescent="0.25">
      <c r="A53" s="406" t="s">
        <v>462</v>
      </c>
      <c r="B53" s="406"/>
      <c r="C53" s="406"/>
      <c r="D53" s="406"/>
      <c r="E53" s="406"/>
      <c r="F53" s="406"/>
      <c r="G53" s="406"/>
      <c r="H53" s="406"/>
      <c r="I53" s="406"/>
      <c r="J53" s="406"/>
    </row>
    <row r="54" spans="1:12" ht="15" customHeight="1" x14ac:dyDescent="0.25">
      <c r="A54" s="406" t="s">
        <v>458</v>
      </c>
      <c r="B54" s="406"/>
      <c r="C54" s="406"/>
      <c r="D54" s="406"/>
      <c r="E54" s="406"/>
      <c r="F54" s="406"/>
      <c r="G54" s="406"/>
      <c r="H54" s="406"/>
      <c r="I54" s="406"/>
      <c r="J54" s="388">
        <v>11</v>
      </c>
    </row>
    <row r="55" spans="1:12" ht="15" customHeight="1" x14ac:dyDescent="0.25">
      <c r="A55" s="413"/>
      <c r="B55" s="413"/>
      <c r="C55" s="413"/>
      <c r="D55" s="413"/>
      <c r="E55" s="413"/>
      <c r="F55" s="413"/>
      <c r="G55" s="413"/>
      <c r="H55" s="413"/>
      <c r="I55" s="413"/>
      <c r="J55" s="413"/>
      <c r="K55" s="349"/>
    </row>
    <row r="56" spans="1:12" ht="15" customHeight="1" x14ac:dyDescent="0.25">
      <c r="A56" s="406" t="s">
        <v>461</v>
      </c>
      <c r="B56" s="406"/>
      <c r="C56" s="406"/>
      <c r="D56" s="406"/>
      <c r="E56" s="406"/>
      <c r="F56" s="406"/>
      <c r="G56" s="406"/>
      <c r="H56" s="406"/>
      <c r="I56" s="406"/>
      <c r="J56" s="388">
        <v>14</v>
      </c>
      <c r="L56" s="349"/>
    </row>
    <row r="57" spans="1:12" ht="15" customHeight="1" x14ac:dyDescent="0.25">
      <c r="A57" s="394"/>
      <c r="B57" s="394"/>
      <c r="C57" s="394"/>
      <c r="D57" s="394"/>
      <c r="E57" s="394"/>
      <c r="F57" s="394"/>
      <c r="G57" s="394"/>
      <c r="H57" s="394"/>
      <c r="I57" s="394"/>
      <c r="J57" s="394"/>
    </row>
    <row r="58" spans="1:12" x14ac:dyDescent="0.25">
      <c r="A58" s="384"/>
      <c r="B58" s="384"/>
      <c r="C58" s="384"/>
      <c r="D58" s="384"/>
      <c r="E58" s="384"/>
      <c r="F58" s="384"/>
      <c r="G58" s="384"/>
      <c r="H58" s="384"/>
      <c r="I58" s="384"/>
      <c r="J58" s="384"/>
    </row>
    <row r="59" spans="1:12" ht="13.8" x14ac:dyDescent="0.25">
      <c r="A59" s="406" t="s">
        <v>580</v>
      </c>
      <c r="B59" s="406"/>
      <c r="C59" s="406"/>
      <c r="D59" s="406"/>
      <c r="E59" s="406"/>
      <c r="F59" s="406"/>
      <c r="G59" s="406"/>
      <c r="H59" s="406"/>
      <c r="I59" s="406"/>
      <c r="J59" s="406"/>
    </row>
    <row r="60" spans="1:12" ht="13.8" x14ac:dyDescent="0.25">
      <c r="A60" s="407" t="s">
        <v>579</v>
      </c>
      <c r="B60" s="407"/>
      <c r="C60" s="407"/>
      <c r="D60" s="407"/>
      <c r="E60" s="407"/>
      <c r="F60" s="407"/>
      <c r="G60" s="407"/>
      <c r="H60" s="407"/>
      <c r="I60" s="407"/>
      <c r="J60" s="388">
        <v>15</v>
      </c>
    </row>
    <row r="61" spans="1:12" ht="13.8" x14ac:dyDescent="0.25">
      <c r="A61" s="395"/>
      <c r="B61" s="385"/>
      <c r="C61" s="385"/>
      <c r="D61" s="385"/>
      <c r="E61" s="385"/>
      <c r="F61" s="385"/>
      <c r="G61" s="385"/>
      <c r="H61" s="385"/>
      <c r="I61" s="385"/>
      <c r="J61" s="388"/>
    </row>
    <row r="62" spans="1:12" ht="30" customHeight="1" x14ac:dyDescent="0.25">
      <c r="A62" s="410" t="s">
        <v>584</v>
      </c>
      <c r="B62" s="408"/>
      <c r="C62" s="408"/>
      <c r="D62" s="408"/>
      <c r="E62" s="408"/>
      <c r="F62" s="408"/>
      <c r="G62" s="408"/>
      <c r="H62" s="408"/>
      <c r="I62" s="408"/>
      <c r="J62" s="386">
        <v>16</v>
      </c>
    </row>
    <row r="63" spans="1:12" ht="18.75" customHeight="1" x14ac:dyDescent="0.25">
      <c r="A63" s="411" t="s">
        <v>555</v>
      </c>
      <c r="B63" s="411"/>
      <c r="C63" s="411"/>
      <c r="D63" s="411"/>
      <c r="E63" s="411"/>
      <c r="F63" s="411"/>
      <c r="G63" s="411"/>
      <c r="H63" s="411"/>
      <c r="I63" s="411"/>
      <c r="J63" s="386">
        <v>16</v>
      </c>
    </row>
    <row r="64" spans="1:12" ht="18.75" customHeight="1" x14ac:dyDescent="0.25">
      <c r="A64" s="411" t="s">
        <v>585</v>
      </c>
      <c r="B64" s="411"/>
      <c r="C64" s="411"/>
      <c r="D64" s="411"/>
      <c r="E64" s="411"/>
      <c r="F64" s="411"/>
      <c r="G64" s="411"/>
      <c r="H64" s="411"/>
      <c r="I64" s="411"/>
      <c r="J64" s="386">
        <v>17</v>
      </c>
    </row>
    <row r="65" spans="1:10" ht="18.75" customHeight="1" x14ac:dyDescent="0.25">
      <c r="A65" s="411" t="s">
        <v>586</v>
      </c>
      <c r="B65" s="411"/>
      <c r="C65" s="411"/>
      <c r="D65" s="411"/>
      <c r="E65" s="411"/>
      <c r="F65" s="411"/>
      <c r="G65" s="411"/>
      <c r="H65" s="411"/>
      <c r="I65" s="411"/>
      <c r="J65" s="386">
        <v>17</v>
      </c>
    </row>
    <row r="66" spans="1:10" ht="18.75" customHeight="1" x14ac:dyDescent="0.25">
      <c r="A66" s="411" t="s">
        <v>587</v>
      </c>
      <c r="B66" s="411"/>
      <c r="C66" s="411"/>
      <c r="D66" s="411"/>
      <c r="E66" s="411"/>
      <c r="F66" s="411"/>
      <c r="G66" s="411"/>
      <c r="H66" s="411"/>
      <c r="I66" s="411"/>
      <c r="J66" s="386">
        <v>18</v>
      </c>
    </row>
    <row r="67" spans="1:10" ht="18.75" customHeight="1" x14ac:dyDescent="0.25">
      <c r="A67" s="411" t="s">
        <v>588</v>
      </c>
      <c r="B67" s="411"/>
      <c r="C67" s="411"/>
      <c r="D67" s="411"/>
      <c r="E67" s="411"/>
      <c r="F67" s="411"/>
      <c r="G67" s="411"/>
      <c r="H67" s="411"/>
      <c r="I67" s="411"/>
      <c r="J67" s="386">
        <v>18</v>
      </c>
    </row>
    <row r="68" spans="1:10" ht="18.75" customHeight="1" x14ac:dyDescent="0.25">
      <c r="A68" s="408" t="s">
        <v>595</v>
      </c>
      <c r="B68" s="408"/>
      <c r="C68" s="408"/>
      <c r="D68" s="408"/>
      <c r="E68" s="408"/>
      <c r="F68" s="408"/>
      <c r="G68" s="408"/>
      <c r="H68" s="408"/>
      <c r="I68" s="408"/>
      <c r="J68" s="386">
        <v>19</v>
      </c>
    </row>
    <row r="69" spans="1:10" ht="18.75" customHeight="1" x14ac:dyDescent="0.25">
      <c r="A69" s="408" t="s">
        <v>596</v>
      </c>
      <c r="B69" s="408"/>
      <c r="C69" s="408"/>
      <c r="D69" s="408"/>
      <c r="E69" s="408"/>
      <c r="F69" s="408"/>
      <c r="G69" s="408"/>
      <c r="H69" s="408"/>
      <c r="I69" s="408"/>
      <c r="J69" s="386">
        <v>20</v>
      </c>
    </row>
    <row r="70" spans="1:10" ht="18.75" customHeight="1" x14ac:dyDescent="0.25">
      <c r="A70" s="408" t="s">
        <v>597</v>
      </c>
      <c r="B70" s="408"/>
      <c r="C70" s="408"/>
      <c r="D70" s="408"/>
      <c r="E70" s="408"/>
      <c r="F70" s="408"/>
      <c r="G70" s="408"/>
      <c r="H70" s="408"/>
      <c r="I70" s="408"/>
      <c r="J70" s="386">
        <v>21</v>
      </c>
    </row>
    <row r="71" spans="1:10" ht="18.75" customHeight="1" x14ac:dyDescent="0.25">
      <c r="A71" s="408" t="s">
        <v>598</v>
      </c>
      <c r="B71" s="408"/>
      <c r="C71" s="408"/>
      <c r="D71" s="408"/>
      <c r="E71" s="408"/>
      <c r="F71" s="408"/>
      <c r="G71" s="408"/>
      <c r="H71" s="408"/>
      <c r="I71" s="408"/>
      <c r="J71" s="386">
        <v>22</v>
      </c>
    </row>
    <row r="72" spans="1:10" ht="18.75" customHeight="1" x14ac:dyDescent="0.25">
      <c r="A72" s="408" t="s">
        <v>599</v>
      </c>
      <c r="B72" s="408"/>
      <c r="C72" s="408"/>
      <c r="D72" s="408"/>
      <c r="E72" s="408"/>
      <c r="F72" s="408"/>
      <c r="G72" s="408"/>
      <c r="H72" s="408"/>
      <c r="I72" s="408"/>
      <c r="J72" s="386">
        <v>23</v>
      </c>
    </row>
    <row r="73" spans="1:10" ht="18.75" customHeight="1" x14ac:dyDescent="0.25">
      <c r="A73" s="408" t="s">
        <v>589</v>
      </c>
      <c r="B73" s="408"/>
      <c r="C73" s="408"/>
      <c r="D73" s="408"/>
      <c r="E73" s="408"/>
      <c r="F73" s="408"/>
      <c r="G73" s="408"/>
      <c r="H73" s="408"/>
      <c r="I73" s="408"/>
      <c r="J73" s="386">
        <v>24</v>
      </c>
    </row>
    <row r="74" spans="1:10" ht="18.75" customHeight="1" x14ac:dyDescent="0.25">
      <c r="A74" s="408" t="s">
        <v>590</v>
      </c>
      <c r="B74" s="408"/>
      <c r="C74" s="408"/>
      <c r="D74" s="408"/>
      <c r="E74" s="408"/>
      <c r="F74" s="408"/>
      <c r="G74" s="408"/>
      <c r="H74" s="408"/>
      <c r="I74" s="408"/>
      <c r="J74" s="386">
        <v>25</v>
      </c>
    </row>
    <row r="75" spans="1:10" ht="18.75" customHeight="1" x14ac:dyDescent="0.25">
      <c r="A75" s="408" t="s">
        <v>594</v>
      </c>
      <c r="B75" s="408"/>
      <c r="C75" s="408"/>
      <c r="D75" s="408"/>
      <c r="E75" s="408"/>
      <c r="F75" s="408"/>
      <c r="G75" s="408"/>
      <c r="H75" s="408"/>
      <c r="I75" s="408"/>
      <c r="J75" s="386">
        <v>26</v>
      </c>
    </row>
    <row r="76" spans="1:10" ht="18.75" customHeight="1" x14ac:dyDescent="0.25">
      <c r="A76" s="408" t="s">
        <v>591</v>
      </c>
      <c r="B76" s="408"/>
      <c r="C76" s="408"/>
      <c r="D76" s="408"/>
      <c r="E76" s="408"/>
      <c r="F76" s="408"/>
      <c r="G76" s="408"/>
      <c r="H76" s="408"/>
      <c r="I76" s="408"/>
      <c r="J76" s="386">
        <v>27</v>
      </c>
    </row>
    <row r="77" spans="1:10" ht="18.75" customHeight="1" x14ac:dyDescent="0.25">
      <c r="A77" s="414" t="s">
        <v>592</v>
      </c>
      <c r="B77" s="414"/>
      <c r="C77" s="414"/>
      <c r="D77" s="414"/>
      <c r="E77" s="414"/>
      <c r="F77" s="414"/>
      <c r="G77" s="414"/>
      <c r="H77" s="414"/>
      <c r="I77" s="414"/>
      <c r="J77" s="396">
        <v>28</v>
      </c>
    </row>
    <row r="78" spans="1:10" ht="18.75" customHeight="1" x14ac:dyDescent="0.25">
      <c r="A78" s="414" t="s">
        <v>593</v>
      </c>
      <c r="B78" s="414"/>
      <c r="C78" s="414"/>
      <c r="D78" s="414"/>
      <c r="E78" s="414"/>
      <c r="F78" s="414"/>
      <c r="G78" s="414"/>
      <c r="H78" s="414"/>
      <c r="I78" s="414"/>
      <c r="J78" s="396">
        <v>29</v>
      </c>
    </row>
    <row r="79" spans="1:10" ht="15.6" x14ac:dyDescent="0.3">
      <c r="A79" s="389"/>
      <c r="B79" s="384"/>
      <c r="C79" s="384"/>
      <c r="D79" s="384"/>
      <c r="E79" s="384"/>
      <c r="F79" s="384"/>
      <c r="G79" s="384"/>
      <c r="H79" s="384"/>
      <c r="I79" s="384"/>
      <c r="J79" s="389"/>
    </row>
    <row r="80" spans="1:10" ht="15.6" x14ac:dyDescent="0.3">
      <c r="A80" s="5"/>
    </row>
    <row r="81" spans="1:9" ht="15.6" x14ac:dyDescent="0.3">
      <c r="A81" s="5"/>
    </row>
    <row r="82" spans="1:9" ht="15.6" x14ac:dyDescent="0.3">
      <c r="A82" s="5"/>
    </row>
    <row r="83" spans="1:9" ht="15.6" x14ac:dyDescent="0.3">
      <c r="A83" s="5"/>
      <c r="B83" s="5"/>
      <c r="C83" s="5"/>
      <c r="D83" s="5"/>
      <c r="E83" s="5"/>
      <c r="F83" s="5"/>
      <c r="G83" s="5"/>
      <c r="H83" s="5"/>
      <c r="I83" s="5"/>
    </row>
  </sheetData>
  <sheetProtection algorithmName="SHA-512" hashValue="LGvJnvgnYPIRbJi/UkXehVKeki39xG7LD7VuUBS4t6Muki55H3Yunt6VTXFUQNFyEnc8fbDYkUAB1x2sx/XCQg==" saltValue="15u+JScyooLfhTFWLUE27Q==" spinCount="100000" sheet="1" objects="1" scenarios="1"/>
  <mergeCells count="33">
    <mergeCell ref="A78:I78"/>
    <mergeCell ref="A59:J59"/>
    <mergeCell ref="A76:I76"/>
    <mergeCell ref="A77:I77"/>
    <mergeCell ref="A73:I73"/>
    <mergeCell ref="A74:I74"/>
    <mergeCell ref="A68:I68"/>
    <mergeCell ref="A75:I75"/>
    <mergeCell ref="A72:I72"/>
    <mergeCell ref="A67:I67"/>
    <mergeCell ref="A66:I66"/>
    <mergeCell ref="A70:I70"/>
    <mergeCell ref="A71:I71"/>
    <mergeCell ref="A56:I56"/>
    <mergeCell ref="A60:I60"/>
    <mergeCell ref="A69:I69"/>
    <mergeCell ref="A42:J42"/>
    <mergeCell ref="A50:J50"/>
    <mergeCell ref="A51:I51"/>
    <mergeCell ref="A62:I62"/>
    <mergeCell ref="A63:I63"/>
    <mergeCell ref="A64:I64"/>
    <mergeCell ref="A65:I65"/>
    <mergeCell ref="A53:J53"/>
    <mergeCell ref="A44:J44"/>
    <mergeCell ref="A48:I48"/>
    <mergeCell ref="A54:I54"/>
    <mergeCell ref="A55:J55"/>
    <mergeCell ref="A2:G2"/>
    <mergeCell ref="A3:J3"/>
    <mergeCell ref="A4:H4"/>
    <mergeCell ref="A5:G5"/>
    <mergeCell ref="A18:J18"/>
  </mergeCell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rowBreaks count="2" manualBreakCount="2">
    <brk id="43" max="9" man="1"/>
    <brk id="7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403C-99E9-458D-B4EA-65577A750ADD}">
  <sheetPr>
    <tabColor rgb="FF00B0F0"/>
  </sheetPr>
  <dimension ref="A1:P33"/>
  <sheetViews>
    <sheetView showGridLines="0" zoomScale="80" zoomScaleNormal="80" zoomScaleSheetLayoutView="80" workbookViewId="0">
      <selection activeCell="R39" sqref="R39"/>
    </sheetView>
  </sheetViews>
  <sheetFormatPr defaultRowHeight="13.2" x14ac:dyDescent="0.25"/>
  <cols>
    <col min="1" max="1" width="6.44140625" style="18" customWidth="1"/>
    <col min="2" max="2" width="51.5546875" style="18" customWidth="1"/>
    <col min="3" max="3" width="8.88671875" style="18" customWidth="1"/>
    <col min="4" max="4" width="10" style="18" customWidth="1"/>
    <col min="5" max="5" width="12.44140625" style="18" customWidth="1"/>
    <col min="6" max="6" width="10" style="18" customWidth="1"/>
    <col min="7" max="7" width="15.5546875" style="18" customWidth="1"/>
    <col min="8" max="8" width="15.109375" style="18" customWidth="1"/>
    <col min="9" max="9" width="12.5546875" style="18" customWidth="1"/>
    <col min="10" max="10" width="13.109375" style="18" customWidth="1"/>
    <col min="11" max="11" width="12.44140625" style="18" customWidth="1"/>
    <col min="12" max="12" width="14.6640625" style="18" customWidth="1"/>
    <col min="13" max="13" width="13.5546875" style="18" customWidth="1"/>
    <col min="14" max="256" width="9.109375" style="18"/>
    <col min="257" max="257" width="6.44140625" style="18" customWidth="1"/>
    <col min="258" max="258" width="72.44140625" style="18" customWidth="1"/>
    <col min="259" max="259" width="12.44140625" style="18" customWidth="1"/>
    <col min="260" max="260" width="13.109375" style="18" customWidth="1"/>
    <col min="261" max="261" width="14" style="18" customWidth="1"/>
    <col min="262" max="262" width="11.44140625" style="18" customWidth="1"/>
    <col min="263" max="263" width="15.5546875" style="18" customWidth="1"/>
    <col min="264" max="264" width="15.109375" style="18" customWidth="1"/>
    <col min="265" max="265" width="12.5546875" style="18" customWidth="1"/>
    <col min="266" max="266" width="13.109375" style="18" customWidth="1"/>
    <col min="267" max="267" width="12.44140625" style="18" customWidth="1"/>
    <col min="268" max="268" width="14.6640625" style="18" customWidth="1"/>
    <col min="269" max="269" width="13.5546875" style="18" customWidth="1"/>
    <col min="270" max="512" width="9.109375" style="18"/>
    <col min="513" max="513" width="6.44140625" style="18" customWidth="1"/>
    <col min="514" max="514" width="72.44140625" style="18" customWidth="1"/>
    <col min="515" max="515" width="12.44140625" style="18" customWidth="1"/>
    <col min="516" max="516" width="13.109375" style="18" customWidth="1"/>
    <col min="517" max="517" width="14" style="18" customWidth="1"/>
    <col min="518" max="518" width="11.44140625" style="18" customWidth="1"/>
    <col min="519" max="519" width="15.5546875" style="18" customWidth="1"/>
    <col min="520" max="520" width="15.109375" style="18" customWidth="1"/>
    <col min="521" max="521" width="12.5546875" style="18" customWidth="1"/>
    <col min="522" max="522" width="13.109375" style="18" customWidth="1"/>
    <col min="523" max="523" width="12.44140625" style="18" customWidth="1"/>
    <col min="524" max="524" width="14.6640625" style="18" customWidth="1"/>
    <col min="525" max="525" width="13.5546875" style="18" customWidth="1"/>
    <col min="526" max="768" width="9.109375" style="18"/>
    <col min="769" max="769" width="6.44140625" style="18" customWidth="1"/>
    <col min="770" max="770" width="72.44140625" style="18" customWidth="1"/>
    <col min="771" max="771" width="12.44140625" style="18" customWidth="1"/>
    <col min="772" max="772" width="13.109375" style="18" customWidth="1"/>
    <col min="773" max="773" width="14" style="18" customWidth="1"/>
    <col min="774" max="774" width="11.44140625" style="18" customWidth="1"/>
    <col min="775" max="775" width="15.5546875" style="18" customWidth="1"/>
    <col min="776" max="776" width="15.109375" style="18" customWidth="1"/>
    <col min="777" max="777" width="12.5546875" style="18" customWidth="1"/>
    <col min="778" max="778" width="13.109375" style="18" customWidth="1"/>
    <col min="779" max="779" width="12.44140625" style="18" customWidth="1"/>
    <col min="780" max="780" width="14.6640625" style="18" customWidth="1"/>
    <col min="781" max="781" width="13.5546875" style="18" customWidth="1"/>
    <col min="782" max="1024" width="9.109375" style="18"/>
    <col min="1025" max="1025" width="6.44140625" style="18" customWidth="1"/>
    <col min="1026" max="1026" width="72.44140625" style="18" customWidth="1"/>
    <col min="1027" max="1027" width="12.44140625" style="18" customWidth="1"/>
    <col min="1028" max="1028" width="13.109375" style="18" customWidth="1"/>
    <col min="1029" max="1029" width="14" style="18" customWidth="1"/>
    <col min="1030" max="1030" width="11.44140625" style="18" customWidth="1"/>
    <col min="1031" max="1031" width="15.5546875" style="18" customWidth="1"/>
    <col min="1032" max="1032" width="15.109375" style="18" customWidth="1"/>
    <col min="1033" max="1033" width="12.5546875" style="18" customWidth="1"/>
    <col min="1034" max="1034" width="13.109375" style="18" customWidth="1"/>
    <col min="1035" max="1035" width="12.44140625" style="18" customWidth="1"/>
    <col min="1036" max="1036" width="14.6640625" style="18" customWidth="1"/>
    <col min="1037" max="1037" width="13.5546875" style="18" customWidth="1"/>
    <col min="1038" max="1280" width="9.109375" style="18"/>
    <col min="1281" max="1281" width="6.44140625" style="18" customWidth="1"/>
    <col min="1282" max="1282" width="72.44140625" style="18" customWidth="1"/>
    <col min="1283" max="1283" width="12.44140625" style="18" customWidth="1"/>
    <col min="1284" max="1284" width="13.109375" style="18" customWidth="1"/>
    <col min="1285" max="1285" width="14" style="18" customWidth="1"/>
    <col min="1286" max="1286" width="11.44140625" style="18" customWidth="1"/>
    <col min="1287" max="1287" width="15.5546875" style="18" customWidth="1"/>
    <col min="1288" max="1288" width="15.109375" style="18" customWidth="1"/>
    <col min="1289" max="1289" width="12.5546875" style="18" customWidth="1"/>
    <col min="1290" max="1290" width="13.109375" style="18" customWidth="1"/>
    <col min="1291" max="1291" width="12.44140625" style="18" customWidth="1"/>
    <col min="1292" max="1292" width="14.6640625" style="18" customWidth="1"/>
    <col min="1293" max="1293" width="13.5546875" style="18" customWidth="1"/>
    <col min="1294" max="1536" width="9.109375" style="18"/>
    <col min="1537" max="1537" width="6.44140625" style="18" customWidth="1"/>
    <col min="1538" max="1538" width="72.44140625" style="18" customWidth="1"/>
    <col min="1539" max="1539" width="12.44140625" style="18" customWidth="1"/>
    <col min="1540" max="1540" width="13.109375" style="18" customWidth="1"/>
    <col min="1541" max="1541" width="14" style="18" customWidth="1"/>
    <col min="1542" max="1542" width="11.44140625" style="18" customWidth="1"/>
    <col min="1543" max="1543" width="15.5546875" style="18" customWidth="1"/>
    <col min="1544" max="1544" width="15.109375" style="18" customWidth="1"/>
    <col min="1545" max="1545" width="12.5546875" style="18" customWidth="1"/>
    <col min="1546" max="1546" width="13.109375" style="18" customWidth="1"/>
    <col min="1547" max="1547" width="12.44140625" style="18" customWidth="1"/>
    <col min="1548" max="1548" width="14.6640625" style="18" customWidth="1"/>
    <col min="1549" max="1549" width="13.5546875" style="18" customWidth="1"/>
    <col min="1550" max="1792" width="9.109375" style="18"/>
    <col min="1793" max="1793" width="6.44140625" style="18" customWidth="1"/>
    <col min="1794" max="1794" width="72.44140625" style="18" customWidth="1"/>
    <col min="1795" max="1795" width="12.44140625" style="18" customWidth="1"/>
    <col min="1796" max="1796" width="13.109375" style="18" customWidth="1"/>
    <col min="1797" max="1797" width="14" style="18" customWidth="1"/>
    <col min="1798" max="1798" width="11.44140625" style="18" customWidth="1"/>
    <col min="1799" max="1799" width="15.5546875" style="18" customWidth="1"/>
    <col min="1800" max="1800" width="15.109375" style="18" customWidth="1"/>
    <col min="1801" max="1801" width="12.5546875" style="18" customWidth="1"/>
    <col min="1802" max="1802" width="13.109375" style="18" customWidth="1"/>
    <col min="1803" max="1803" width="12.44140625" style="18" customWidth="1"/>
    <col min="1804" max="1804" width="14.6640625" style="18" customWidth="1"/>
    <col min="1805" max="1805" width="13.5546875" style="18" customWidth="1"/>
    <col min="1806" max="2048" width="9.109375" style="18"/>
    <col min="2049" max="2049" width="6.44140625" style="18" customWidth="1"/>
    <col min="2050" max="2050" width="72.44140625" style="18" customWidth="1"/>
    <col min="2051" max="2051" width="12.44140625" style="18" customWidth="1"/>
    <col min="2052" max="2052" width="13.109375" style="18" customWidth="1"/>
    <col min="2053" max="2053" width="14" style="18" customWidth="1"/>
    <col min="2054" max="2054" width="11.44140625" style="18" customWidth="1"/>
    <col min="2055" max="2055" width="15.5546875" style="18" customWidth="1"/>
    <col min="2056" max="2056" width="15.109375" style="18" customWidth="1"/>
    <col min="2057" max="2057" width="12.5546875" style="18" customWidth="1"/>
    <col min="2058" max="2058" width="13.109375" style="18" customWidth="1"/>
    <col min="2059" max="2059" width="12.44140625" style="18" customWidth="1"/>
    <col min="2060" max="2060" width="14.6640625" style="18" customWidth="1"/>
    <col min="2061" max="2061" width="13.5546875" style="18" customWidth="1"/>
    <col min="2062" max="2304" width="9.109375" style="18"/>
    <col min="2305" max="2305" width="6.44140625" style="18" customWidth="1"/>
    <col min="2306" max="2306" width="72.44140625" style="18" customWidth="1"/>
    <col min="2307" max="2307" width="12.44140625" style="18" customWidth="1"/>
    <col min="2308" max="2308" width="13.109375" style="18" customWidth="1"/>
    <col min="2309" max="2309" width="14" style="18" customWidth="1"/>
    <col min="2310" max="2310" width="11.44140625" style="18" customWidth="1"/>
    <col min="2311" max="2311" width="15.5546875" style="18" customWidth="1"/>
    <col min="2312" max="2312" width="15.109375" style="18" customWidth="1"/>
    <col min="2313" max="2313" width="12.5546875" style="18" customWidth="1"/>
    <col min="2314" max="2314" width="13.109375" style="18" customWidth="1"/>
    <col min="2315" max="2315" width="12.44140625" style="18" customWidth="1"/>
    <col min="2316" max="2316" width="14.6640625" style="18" customWidth="1"/>
    <col min="2317" max="2317" width="13.5546875" style="18" customWidth="1"/>
    <col min="2318" max="2560" width="9.109375" style="18"/>
    <col min="2561" max="2561" width="6.44140625" style="18" customWidth="1"/>
    <col min="2562" max="2562" width="72.44140625" style="18" customWidth="1"/>
    <col min="2563" max="2563" width="12.44140625" style="18" customWidth="1"/>
    <col min="2564" max="2564" width="13.109375" style="18" customWidth="1"/>
    <col min="2565" max="2565" width="14" style="18" customWidth="1"/>
    <col min="2566" max="2566" width="11.44140625" style="18" customWidth="1"/>
    <col min="2567" max="2567" width="15.5546875" style="18" customWidth="1"/>
    <col min="2568" max="2568" width="15.109375" style="18" customWidth="1"/>
    <col min="2569" max="2569" width="12.5546875" style="18" customWidth="1"/>
    <col min="2570" max="2570" width="13.109375" style="18" customWidth="1"/>
    <col min="2571" max="2571" width="12.44140625" style="18" customWidth="1"/>
    <col min="2572" max="2572" width="14.6640625" style="18" customWidth="1"/>
    <col min="2573" max="2573" width="13.5546875" style="18" customWidth="1"/>
    <col min="2574" max="2816" width="9.109375" style="18"/>
    <col min="2817" max="2817" width="6.44140625" style="18" customWidth="1"/>
    <col min="2818" max="2818" width="72.44140625" style="18" customWidth="1"/>
    <col min="2819" max="2819" width="12.44140625" style="18" customWidth="1"/>
    <col min="2820" max="2820" width="13.109375" style="18" customWidth="1"/>
    <col min="2821" max="2821" width="14" style="18" customWidth="1"/>
    <col min="2822" max="2822" width="11.44140625" style="18" customWidth="1"/>
    <col min="2823" max="2823" width="15.5546875" style="18" customWidth="1"/>
    <col min="2824" max="2824" width="15.109375" style="18" customWidth="1"/>
    <col min="2825" max="2825" width="12.5546875" style="18" customWidth="1"/>
    <col min="2826" max="2826" width="13.109375" style="18" customWidth="1"/>
    <col min="2827" max="2827" width="12.44140625" style="18" customWidth="1"/>
    <col min="2828" max="2828" width="14.6640625" style="18" customWidth="1"/>
    <col min="2829" max="2829" width="13.5546875" style="18" customWidth="1"/>
    <col min="2830" max="3072" width="9.109375" style="18"/>
    <col min="3073" max="3073" width="6.44140625" style="18" customWidth="1"/>
    <col min="3074" max="3074" width="72.44140625" style="18" customWidth="1"/>
    <col min="3075" max="3075" width="12.44140625" style="18" customWidth="1"/>
    <col min="3076" max="3076" width="13.109375" style="18" customWidth="1"/>
    <col min="3077" max="3077" width="14" style="18" customWidth="1"/>
    <col min="3078" max="3078" width="11.44140625" style="18" customWidth="1"/>
    <col min="3079" max="3079" width="15.5546875" style="18" customWidth="1"/>
    <col min="3080" max="3080" width="15.109375" style="18" customWidth="1"/>
    <col min="3081" max="3081" width="12.5546875" style="18" customWidth="1"/>
    <col min="3082" max="3082" width="13.109375" style="18" customWidth="1"/>
    <col min="3083" max="3083" width="12.44140625" style="18" customWidth="1"/>
    <col min="3084" max="3084" width="14.6640625" style="18" customWidth="1"/>
    <col min="3085" max="3085" width="13.5546875" style="18" customWidth="1"/>
    <col min="3086" max="3328" width="9.109375" style="18"/>
    <col min="3329" max="3329" width="6.44140625" style="18" customWidth="1"/>
    <col min="3330" max="3330" width="72.44140625" style="18" customWidth="1"/>
    <col min="3331" max="3331" width="12.44140625" style="18" customWidth="1"/>
    <col min="3332" max="3332" width="13.109375" style="18" customWidth="1"/>
    <col min="3333" max="3333" width="14" style="18" customWidth="1"/>
    <col min="3334" max="3334" width="11.44140625" style="18" customWidth="1"/>
    <col min="3335" max="3335" width="15.5546875" style="18" customWidth="1"/>
    <col min="3336" max="3336" width="15.109375" style="18" customWidth="1"/>
    <col min="3337" max="3337" width="12.5546875" style="18" customWidth="1"/>
    <col min="3338" max="3338" width="13.109375" style="18" customWidth="1"/>
    <col min="3339" max="3339" width="12.44140625" style="18" customWidth="1"/>
    <col min="3340" max="3340" width="14.6640625" style="18" customWidth="1"/>
    <col min="3341" max="3341" width="13.5546875" style="18" customWidth="1"/>
    <col min="3342" max="3584" width="9.109375" style="18"/>
    <col min="3585" max="3585" width="6.44140625" style="18" customWidth="1"/>
    <col min="3586" max="3586" width="72.44140625" style="18" customWidth="1"/>
    <col min="3587" max="3587" width="12.44140625" style="18" customWidth="1"/>
    <col min="3588" max="3588" width="13.109375" style="18" customWidth="1"/>
    <col min="3589" max="3589" width="14" style="18" customWidth="1"/>
    <col min="3590" max="3590" width="11.44140625" style="18" customWidth="1"/>
    <col min="3591" max="3591" width="15.5546875" style="18" customWidth="1"/>
    <col min="3592" max="3592" width="15.109375" style="18" customWidth="1"/>
    <col min="3593" max="3593" width="12.5546875" style="18" customWidth="1"/>
    <col min="3594" max="3594" width="13.109375" style="18" customWidth="1"/>
    <col min="3595" max="3595" width="12.44140625" style="18" customWidth="1"/>
    <col min="3596" max="3596" width="14.6640625" style="18" customWidth="1"/>
    <col min="3597" max="3597" width="13.5546875" style="18" customWidth="1"/>
    <col min="3598" max="3840" width="9.109375" style="18"/>
    <col min="3841" max="3841" width="6.44140625" style="18" customWidth="1"/>
    <col min="3842" max="3842" width="72.44140625" style="18" customWidth="1"/>
    <col min="3843" max="3843" width="12.44140625" style="18" customWidth="1"/>
    <col min="3844" max="3844" width="13.109375" style="18" customWidth="1"/>
    <col min="3845" max="3845" width="14" style="18" customWidth="1"/>
    <col min="3846" max="3846" width="11.44140625" style="18" customWidth="1"/>
    <col min="3847" max="3847" width="15.5546875" style="18" customWidth="1"/>
    <col min="3848" max="3848" width="15.109375" style="18" customWidth="1"/>
    <col min="3849" max="3849" width="12.5546875" style="18" customWidth="1"/>
    <col min="3850" max="3850" width="13.109375" style="18" customWidth="1"/>
    <col min="3851" max="3851" width="12.44140625" style="18" customWidth="1"/>
    <col min="3852" max="3852" width="14.6640625" style="18" customWidth="1"/>
    <col min="3853" max="3853" width="13.5546875" style="18" customWidth="1"/>
    <col min="3854" max="4096" width="9.109375" style="18"/>
    <col min="4097" max="4097" width="6.44140625" style="18" customWidth="1"/>
    <col min="4098" max="4098" width="72.44140625" style="18" customWidth="1"/>
    <col min="4099" max="4099" width="12.44140625" style="18" customWidth="1"/>
    <col min="4100" max="4100" width="13.109375" style="18" customWidth="1"/>
    <col min="4101" max="4101" width="14" style="18" customWidth="1"/>
    <col min="4102" max="4102" width="11.44140625" style="18" customWidth="1"/>
    <col min="4103" max="4103" width="15.5546875" style="18" customWidth="1"/>
    <col min="4104" max="4104" width="15.109375" style="18" customWidth="1"/>
    <col min="4105" max="4105" width="12.5546875" style="18" customWidth="1"/>
    <col min="4106" max="4106" width="13.109375" style="18" customWidth="1"/>
    <col min="4107" max="4107" width="12.44140625" style="18" customWidth="1"/>
    <col min="4108" max="4108" width="14.6640625" style="18" customWidth="1"/>
    <col min="4109" max="4109" width="13.5546875" style="18" customWidth="1"/>
    <col min="4110" max="4352" width="9.109375" style="18"/>
    <col min="4353" max="4353" width="6.44140625" style="18" customWidth="1"/>
    <col min="4354" max="4354" width="72.44140625" style="18" customWidth="1"/>
    <col min="4355" max="4355" width="12.44140625" style="18" customWidth="1"/>
    <col min="4356" max="4356" width="13.109375" style="18" customWidth="1"/>
    <col min="4357" max="4357" width="14" style="18" customWidth="1"/>
    <col min="4358" max="4358" width="11.44140625" style="18" customWidth="1"/>
    <col min="4359" max="4359" width="15.5546875" style="18" customWidth="1"/>
    <col min="4360" max="4360" width="15.109375" style="18" customWidth="1"/>
    <col min="4361" max="4361" width="12.5546875" style="18" customWidth="1"/>
    <col min="4362" max="4362" width="13.109375" style="18" customWidth="1"/>
    <col min="4363" max="4363" width="12.44140625" style="18" customWidth="1"/>
    <col min="4364" max="4364" width="14.6640625" style="18" customWidth="1"/>
    <col min="4365" max="4365" width="13.5546875" style="18" customWidth="1"/>
    <col min="4366" max="4608" width="9.109375" style="18"/>
    <col min="4609" max="4609" width="6.44140625" style="18" customWidth="1"/>
    <col min="4610" max="4610" width="72.44140625" style="18" customWidth="1"/>
    <col min="4611" max="4611" width="12.44140625" style="18" customWidth="1"/>
    <col min="4612" max="4612" width="13.109375" style="18" customWidth="1"/>
    <col min="4613" max="4613" width="14" style="18" customWidth="1"/>
    <col min="4614" max="4614" width="11.44140625" style="18" customWidth="1"/>
    <col min="4615" max="4615" width="15.5546875" style="18" customWidth="1"/>
    <col min="4616" max="4616" width="15.109375" style="18" customWidth="1"/>
    <col min="4617" max="4617" width="12.5546875" style="18" customWidth="1"/>
    <col min="4618" max="4618" width="13.109375" style="18" customWidth="1"/>
    <col min="4619" max="4619" width="12.44140625" style="18" customWidth="1"/>
    <col min="4620" max="4620" width="14.6640625" style="18" customWidth="1"/>
    <col min="4621" max="4621" width="13.5546875" style="18" customWidth="1"/>
    <col min="4622" max="4864" width="9.109375" style="18"/>
    <col min="4865" max="4865" width="6.44140625" style="18" customWidth="1"/>
    <col min="4866" max="4866" width="72.44140625" style="18" customWidth="1"/>
    <col min="4867" max="4867" width="12.44140625" style="18" customWidth="1"/>
    <col min="4868" max="4868" width="13.109375" style="18" customWidth="1"/>
    <col min="4869" max="4869" width="14" style="18" customWidth="1"/>
    <col min="4870" max="4870" width="11.44140625" style="18" customWidth="1"/>
    <col min="4871" max="4871" width="15.5546875" style="18" customWidth="1"/>
    <col min="4872" max="4872" width="15.109375" style="18" customWidth="1"/>
    <col min="4873" max="4873" width="12.5546875" style="18" customWidth="1"/>
    <col min="4874" max="4874" width="13.109375" style="18" customWidth="1"/>
    <col min="4875" max="4875" width="12.44140625" style="18" customWidth="1"/>
    <col min="4876" max="4876" width="14.6640625" style="18" customWidth="1"/>
    <col min="4877" max="4877" width="13.5546875" style="18" customWidth="1"/>
    <col min="4878" max="5120" width="9.109375" style="18"/>
    <col min="5121" max="5121" width="6.44140625" style="18" customWidth="1"/>
    <col min="5122" max="5122" width="72.44140625" style="18" customWidth="1"/>
    <col min="5123" max="5123" width="12.44140625" style="18" customWidth="1"/>
    <col min="5124" max="5124" width="13.109375" style="18" customWidth="1"/>
    <col min="5125" max="5125" width="14" style="18" customWidth="1"/>
    <col min="5126" max="5126" width="11.44140625" style="18" customWidth="1"/>
    <col min="5127" max="5127" width="15.5546875" style="18" customWidth="1"/>
    <col min="5128" max="5128" width="15.109375" style="18" customWidth="1"/>
    <col min="5129" max="5129" width="12.5546875" style="18" customWidth="1"/>
    <col min="5130" max="5130" width="13.109375" style="18" customWidth="1"/>
    <col min="5131" max="5131" width="12.44140625" style="18" customWidth="1"/>
    <col min="5132" max="5132" width="14.6640625" style="18" customWidth="1"/>
    <col min="5133" max="5133" width="13.5546875" style="18" customWidth="1"/>
    <col min="5134" max="5376" width="9.109375" style="18"/>
    <col min="5377" max="5377" width="6.44140625" style="18" customWidth="1"/>
    <col min="5378" max="5378" width="72.44140625" style="18" customWidth="1"/>
    <col min="5379" max="5379" width="12.44140625" style="18" customWidth="1"/>
    <col min="5380" max="5380" width="13.109375" style="18" customWidth="1"/>
    <col min="5381" max="5381" width="14" style="18" customWidth="1"/>
    <col min="5382" max="5382" width="11.44140625" style="18" customWidth="1"/>
    <col min="5383" max="5383" width="15.5546875" style="18" customWidth="1"/>
    <col min="5384" max="5384" width="15.109375" style="18" customWidth="1"/>
    <col min="5385" max="5385" width="12.5546875" style="18" customWidth="1"/>
    <col min="5386" max="5386" width="13.109375" style="18" customWidth="1"/>
    <col min="5387" max="5387" width="12.44140625" style="18" customWidth="1"/>
    <col min="5388" max="5388" width="14.6640625" style="18" customWidth="1"/>
    <col min="5389" max="5389" width="13.5546875" style="18" customWidth="1"/>
    <col min="5390" max="5632" width="9.109375" style="18"/>
    <col min="5633" max="5633" width="6.44140625" style="18" customWidth="1"/>
    <col min="5634" max="5634" width="72.44140625" style="18" customWidth="1"/>
    <col min="5635" max="5635" width="12.44140625" style="18" customWidth="1"/>
    <col min="5636" max="5636" width="13.109375" style="18" customWidth="1"/>
    <col min="5637" max="5637" width="14" style="18" customWidth="1"/>
    <col min="5638" max="5638" width="11.44140625" style="18" customWidth="1"/>
    <col min="5639" max="5639" width="15.5546875" style="18" customWidth="1"/>
    <col min="5640" max="5640" width="15.109375" style="18" customWidth="1"/>
    <col min="5641" max="5641" width="12.5546875" style="18" customWidth="1"/>
    <col min="5642" max="5642" width="13.109375" style="18" customWidth="1"/>
    <col min="5643" max="5643" width="12.44140625" style="18" customWidth="1"/>
    <col min="5644" max="5644" width="14.6640625" style="18" customWidth="1"/>
    <col min="5645" max="5645" width="13.5546875" style="18" customWidth="1"/>
    <col min="5646" max="5888" width="9.109375" style="18"/>
    <col min="5889" max="5889" width="6.44140625" style="18" customWidth="1"/>
    <col min="5890" max="5890" width="72.44140625" style="18" customWidth="1"/>
    <col min="5891" max="5891" width="12.44140625" style="18" customWidth="1"/>
    <col min="5892" max="5892" width="13.109375" style="18" customWidth="1"/>
    <col min="5893" max="5893" width="14" style="18" customWidth="1"/>
    <col min="5894" max="5894" width="11.44140625" style="18" customWidth="1"/>
    <col min="5895" max="5895" width="15.5546875" style="18" customWidth="1"/>
    <col min="5896" max="5896" width="15.109375" style="18" customWidth="1"/>
    <col min="5897" max="5897" width="12.5546875" style="18" customWidth="1"/>
    <col min="5898" max="5898" width="13.109375" style="18" customWidth="1"/>
    <col min="5899" max="5899" width="12.44140625" style="18" customWidth="1"/>
    <col min="5900" max="5900" width="14.6640625" style="18" customWidth="1"/>
    <col min="5901" max="5901" width="13.5546875" style="18" customWidth="1"/>
    <col min="5902" max="6144" width="9.109375" style="18"/>
    <col min="6145" max="6145" width="6.44140625" style="18" customWidth="1"/>
    <col min="6146" max="6146" width="72.44140625" style="18" customWidth="1"/>
    <col min="6147" max="6147" width="12.44140625" style="18" customWidth="1"/>
    <col min="6148" max="6148" width="13.109375" style="18" customWidth="1"/>
    <col min="6149" max="6149" width="14" style="18" customWidth="1"/>
    <col min="6150" max="6150" width="11.44140625" style="18" customWidth="1"/>
    <col min="6151" max="6151" width="15.5546875" style="18" customWidth="1"/>
    <col min="6152" max="6152" width="15.109375" style="18" customWidth="1"/>
    <col min="6153" max="6153" width="12.5546875" style="18" customWidth="1"/>
    <col min="6154" max="6154" width="13.109375" style="18" customWidth="1"/>
    <col min="6155" max="6155" width="12.44140625" style="18" customWidth="1"/>
    <col min="6156" max="6156" width="14.6640625" style="18" customWidth="1"/>
    <col min="6157" max="6157" width="13.5546875" style="18" customWidth="1"/>
    <col min="6158" max="6400" width="9.109375" style="18"/>
    <col min="6401" max="6401" width="6.44140625" style="18" customWidth="1"/>
    <col min="6402" max="6402" width="72.44140625" style="18" customWidth="1"/>
    <col min="6403" max="6403" width="12.44140625" style="18" customWidth="1"/>
    <col min="6404" max="6404" width="13.109375" style="18" customWidth="1"/>
    <col min="6405" max="6405" width="14" style="18" customWidth="1"/>
    <col min="6406" max="6406" width="11.44140625" style="18" customWidth="1"/>
    <col min="6407" max="6407" width="15.5546875" style="18" customWidth="1"/>
    <col min="6408" max="6408" width="15.109375" style="18" customWidth="1"/>
    <col min="6409" max="6409" width="12.5546875" style="18" customWidth="1"/>
    <col min="6410" max="6410" width="13.109375" style="18" customWidth="1"/>
    <col min="6411" max="6411" width="12.44140625" style="18" customWidth="1"/>
    <col min="6412" max="6412" width="14.6640625" style="18" customWidth="1"/>
    <col min="6413" max="6413" width="13.5546875" style="18" customWidth="1"/>
    <col min="6414" max="6656" width="9.109375" style="18"/>
    <col min="6657" max="6657" width="6.44140625" style="18" customWidth="1"/>
    <col min="6658" max="6658" width="72.44140625" style="18" customWidth="1"/>
    <col min="6659" max="6659" width="12.44140625" style="18" customWidth="1"/>
    <col min="6660" max="6660" width="13.109375" style="18" customWidth="1"/>
    <col min="6661" max="6661" width="14" style="18" customWidth="1"/>
    <col min="6662" max="6662" width="11.44140625" style="18" customWidth="1"/>
    <col min="6663" max="6663" width="15.5546875" style="18" customWidth="1"/>
    <col min="6664" max="6664" width="15.109375" style="18" customWidth="1"/>
    <col min="6665" max="6665" width="12.5546875" style="18" customWidth="1"/>
    <col min="6666" max="6666" width="13.109375" style="18" customWidth="1"/>
    <col min="6667" max="6667" width="12.44140625" style="18" customWidth="1"/>
    <col min="6668" max="6668" width="14.6640625" style="18" customWidth="1"/>
    <col min="6669" max="6669" width="13.5546875" style="18" customWidth="1"/>
    <col min="6670" max="6912" width="9.109375" style="18"/>
    <col min="6913" max="6913" width="6.44140625" style="18" customWidth="1"/>
    <col min="6914" max="6914" width="72.44140625" style="18" customWidth="1"/>
    <col min="6915" max="6915" width="12.44140625" style="18" customWidth="1"/>
    <col min="6916" max="6916" width="13.109375" style="18" customWidth="1"/>
    <col min="6917" max="6917" width="14" style="18" customWidth="1"/>
    <col min="6918" max="6918" width="11.44140625" style="18" customWidth="1"/>
    <col min="6919" max="6919" width="15.5546875" style="18" customWidth="1"/>
    <col min="6920" max="6920" width="15.109375" style="18" customWidth="1"/>
    <col min="6921" max="6921" width="12.5546875" style="18" customWidth="1"/>
    <col min="6922" max="6922" width="13.109375" style="18" customWidth="1"/>
    <col min="6923" max="6923" width="12.44140625" style="18" customWidth="1"/>
    <col min="6924" max="6924" width="14.6640625" style="18" customWidth="1"/>
    <col min="6925" max="6925" width="13.5546875" style="18" customWidth="1"/>
    <col min="6926" max="7168" width="9.109375" style="18"/>
    <col min="7169" max="7169" width="6.44140625" style="18" customWidth="1"/>
    <col min="7170" max="7170" width="72.44140625" style="18" customWidth="1"/>
    <col min="7171" max="7171" width="12.44140625" style="18" customWidth="1"/>
    <col min="7172" max="7172" width="13.109375" style="18" customWidth="1"/>
    <col min="7173" max="7173" width="14" style="18" customWidth="1"/>
    <col min="7174" max="7174" width="11.44140625" style="18" customWidth="1"/>
    <col min="7175" max="7175" width="15.5546875" style="18" customWidth="1"/>
    <col min="7176" max="7176" width="15.109375" style="18" customWidth="1"/>
    <col min="7177" max="7177" width="12.5546875" style="18" customWidth="1"/>
    <col min="7178" max="7178" width="13.109375" style="18" customWidth="1"/>
    <col min="7179" max="7179" width="12.44140625" style="18" customWidth="1"/>
    <col min="7180" max="7180" width="14.6640625" style="18" customWidth="1"/>
    <col min="7181" max="7181" width="13.5546875" style="18" customWidth="1"/>
    <col min="7182" max="7424" width="9.109375" style="18"/>
    <col min="7425" max="7425" width="6.44140625" style="18" customWidth="1"/>
    <col min="7426" max="7426" width="72.44140625" style="18" customWidth="1"/>
    <col min="7427" max="7427" width="12.44140625" style="18" customWidth="1"/>
    <col min="7428" max="7428" width="13.109375" style="18" customWidth="1"/>
    <col min="7429" max="7429" width="14" style="18" customWidth="1"/>
    <col min="7430" max="7430" width="11.44140625" style="18" customWidth="1"/>
    <col min="7431" max="7431" width="15.5546875" style="18" customWidth="1"/>
    <col min="7432" max="7432" width="15.109375" style="18" customWidth="1"/>
    <col min="7433" max="7433" width="12.5546875" style="18" customWidth="1"/>
    <col min="7434" max="7434" width="13.109375" style="18" customWidth="1"/>
    <col min="7435" max="7435" width="12.44140625" style="18" customWidth="1"/>
    <col min="7436" max="7436" width="14.6640625" style="18" customWidth="1"/>
    <col min="7437" max="7437" width="13.5546875" style="18" customWidth="1"/>
    <col min="7438" max="7680" width="9.109375" style="18"/>
    <col min="7681" max="7681" width="6.44140625" style="18" customWidth="1"/>
    <col min="7682" max="7682" width="72.44140625" style="18" customWidth="1"/>
    <col min="7683" max="7683" width="12.44140625" style="18" customWidth="1"/>
    <col min="7684" max="7684" width="13.109375" style="18" customWidth="1"/>
    <col min="7685" max="7685" width="14" style="18" customWidth="1"/>
    <col min="7686" max="7686" width="11.44140625" style="18" customWidth="1"/>
    <col min="7687" max="7687" width="15.5546875" style="18" customWidth="1"/>
    <col min="7688" max="7688" width="15.109375" style="18" customWidth="1"/>
    <col min="7689" max="7689" width="12.5546875" style="18" customWidth="1"/>
    <col min="7690" max="7690" width="13.109375" style="18" customWidth="1"/>
    <col min="7691" max="7691" width="12.44140625" style="18" customWidth="1"/>
    <col min="7692" max="7692" width="14.6640625" style="18" customWidth="1"/>
    <col min="7693" max="7693" width="13.5546875" style="18" customWidth="1"/>
    <col min="7694" max="7936" width="9.109375" style="18"/>
    <col min="7937" max="7937" width="6.44140625" style="18" customWidth="1"/>
    <col min="7938" max="7938" width="72.44140625" style="18" customWidth="1"/>
    <col min="7939" max="7939" width="12.44140625" style="18" customWidth="1"/>
    <col min="7940" max="7940" width="13.109375" style="18" customWidth="1"/>
    <col min="7941" max="7941" width="14" style="18" customWidth="1"/>
    <col min="7942" max="7942" width="11.44140625" style="18" customWidth="1"/>
    <col min="7943" max="7943" width="15.5546875" style="18" customWidth="1"/>
    <col min="7944" max="7944" width="15.109375" style="18" customWidth="1"/>
    <col min="7945" max="7945" width="12.5546875" style="18" customWidth="1"/>
    <col min="7946" max="7946" width="13.109375" style="18" customWidth="1"/>
    <col min="7947" max="7947" width="12.44140625" style="18" customWidth="1"/>
    <col min="7948" max="7948" width="14.6640625" style="18" customWidth="1"/>
    <col min="7949" max="7949" width="13.5546875" style="18" customWidth="1"/>
    <col min="7950" max="8192" width="9.109375" style="18"/>
    <col min="8193" max="8193" width="6.44140625" style="18" customWidth="1"/>
    <col min="8194" max="8194" width="72.44140625" style="18" customWidth="1"/>
    <col min="8195" max="8195" width="12.44140625" style="18" customWidth="1"/>
    <col min="8196" max="8196" width="13.109375" style="18" customWidth="1"/>
    <col min="8197" max="8197" width="14" style="18" customWidth="1"/>
    <col min="8198" max="8198" width="11.44140625" style="18" customWidth="1"/>
    <col min="8199" max="8199" width="15.5546875" style="18" customWidth="1"/>
    <col min="8200" max="8200" width="15.109375" style="18" customWidth="1"/>
    <col min="8201" max="8201" width="12.5546875" style="18" customWidth="1"/>
    <col min="8202" max="8202" width="13.109375" style="18" customWidth="1"/>
    <col min="8203" max="8203" width="12.44140625" style="18" customWidth="1"/>
    <col min="8204" max="8204" width="14.6640625" style="18" customWidth="1"/>
    <col min="8205" max="8205" width="13.5546875" style="18" customWidth="1"/>
    <col min="8206" max="8448" width="9.109375" style="18"/>
    <col min="8449" max="8449" width="6.44140625" style="18" customWidth="1"/>
    <col min="8450" max="8450" width="72.44140625" style="18" customWidth="1"/>
    <col min="8451" max="8451" width="12.44140625" style="18" customWidth="1"/>
    <col min="8452" max="8452" width="13.109375" style="18" customWidth="1"/>
    <col min="8453" max="8453" width="14" style="18" customWidth="1"/>
    <col min="8454" max="8454" width="11.44140625" style="18" customWidth="1"/>
    <col min="8455" max="8455" width="15.5546875" style="18" customWidth="1"/>
    <col min="8456" max="8456" width="15.109375" style="18" customWidth="1"/>
    <col min="8457" max="8457" width="12.5546875" style="18" customWidth="1"/>
    <col min="8458" max="8458" width="13.109375" style="18" customWidth="1"/>
    <col min="8459" max="8459" width="12.44140625" style="18" customWidth="1"/>
    <col min="8460" max="8460" width="14.6640625" style="18" customWidth="1"/>
    <col min="8461" max="8461" width="13.5546875" style="18" customWidth="1"/>
    <col min="8462" max="8704" width="9.109375" style="18"/>
    <col min="8705" max="8705" width="6.44140625" style="18" customWidth="1"/>
    <col min="8706" max="8706" width="72.44140625" style="18" customWidth="1"/>
    <col min="8707" max="8707" width="12.44140625" style="18" customWidth="1"/>
    <col min="8708" max="8708" width="13.109375" style="18" customWidth="1"/>
    <col min="8709" max="8709" width="14" style="18" customWidth="1"/>
    <col min="8710" max="8710" width="11.44140625" style="18" customWidth="1"/>
    <col min="8711" max="8711" width="15.5546875" style="18" customWidth="1"/>
    <col min="8712" max="8712" width="15.109375" style="18" customWidth="1"/>
    <col min="8713" max="8713" width="12.5546875" style="18" customWidth="1"/>
    <col min="8714" max="8714" width="13.109375" style="18" customWidth="1"/>
    <col min="8715" max="8715" width="12.44140625" style="18" customWidth="1"/>
    <col min="8716" max="8716" width="14.6640625" style="18" customWidth="1"/>
    <col min="8717" max="8717" width="13.5546875" style="18" customWidth="1"/>
    <col min="8718" max="8960" width="9.109375" style="18"/>
    <col min="8961" max="8961" width="6.44140625" style="18" customWidth="1"/>
    <col min="8962" max="8962" width="72.44140625" style="18" customWidth="1"/>
    <col min="8963" max="8963" width="12.44140625" style="18" customWidth="1"/>
    <col min="8964" max="8964" width="13.109375" style="18" customWidth="1"/>
    <col min="8965" max="8965" width="14" style="18" customWidth="1"/>
    <col min="8966" max="8966" width="11.44140625" style="18" customWidth="1"/>
    <col min="8967" max="8967" width="15.5546875" style="18" customWidth="1"/>
    <col min="8968" max="8968" width="15.109375" style="18" customWidth="1"/>
    <col min="8969" max="8969" width="12.5546875" style="18" customWidth="1"/>
    <col min="8970" max="8970" width="13.109375" style="18" customWidth="1"/>
    <col min="8971" max="8971" width="12.44140625" style="18" customWidth="1"/>
    <col min="8972" max="8972" width="14.6640625" style="18" customWidth="1"/>
    <col min="8973" max="8973" width="13.5546875" style="18" customWidth="1"/>
    <col min="8974" max="9216" width="9.109375" style="18"/>
    <col min="9217" max="9217" width="6.44140625" style="18" customWidth="1"/>
    <col min="9218" max="9218" width="72.44140625" style="18" customWidth="1"/>
    <col min="9219" max="9219" width="12.44140625" style="18" customWidth="1"/>
    <col min="9220" max="9220" width="13.109375" style="18" customWidth="1"/>
    <col min="9221" max="9221" width="14" style="18" customWidth="1"/>
    <col min="9222" max="9222" width="11.44140625" style="18" customWidth="1"/>
    <col min="9223" max="9223" width="15.5546875" style="18" customWidth="1"/>
    <col min="9224" max="9224" width="15.109375" style="18" customWidth="1"/>
    <col min="9225" max="9225" width="12.5546875" style="18" customWidth="1"/>
    <col min="9226" max="9226" width="13.109375" style="18" customWidth="1"/>
    <col min="9227" max="9227" width="12.44140625" style="18" customWidth="1"/>
    <col min="9228" max="9228" width="14.6640625" style="18" customWidth="1"/>
    <col min="9229" max="9229" width="13.5546875" style="18" customWidth="1"/>
    <col min="9230" max="9472" width="9.109375" style="18"/>
    <col min="9473" max="9473" width="6.44140625" style="18" customWidth="1"/>
    <col min="9474" max="9474" width="72.44140625" style="18" customWidth="1"/>
    <col min="9475" max="9475" width="12.44140625" style="18" customWidth="1"/>
    <col min="9476" max="9476" width="13.109375" style="18" customWidth="1"/>
    <col min="9477" max="9477" width="14" style="18" customWidth="1"/>
    <col min="9478" max="9478" width="11.44140625" style="18" customWidth="1"/>
    <col min="9479" max="9479" width="15.5546875" style="18" customWidth="1"/>
    <col min="9480" max="9480" width="15.109375" style="18" customWidth="1"/>
    <col min="9481" max="9481" width="12.5546875" style="18" customWidth="1"/>
    <col min="9482" max="9482" width="13.109375" style="18" customWidth="1"/>
    <col min="9483" max="9483" width="12.44140625" style="18" customWidth="1"/>
    <col min="9484" max="9484" width="14.6640625" style="18" customWidth="1"/>
    <col min="9485" max="9485" width="13.5546875" style="18" customWidth="1"/>
    <col min="9486" max="9728" width="9.109375" style="18"/>
    <col min="9729" max="9729" width="6.44140625" style="18" customWidth="1"/>
    <col min="9730" max="9730" width="72.44140625" style="18" customWidth="1"/>
    <col min="9731" max="9731" width="12.44140625" style="18" customWidth="1"/>
    <col min="9732" max="9732" width="13.109375" style="18" customWidth="1"/>
    <col min="9733" max="9733" width="14" style="18" customWidth="1"/>
    <col min="9734" max="9734" width="11.44140625" style="18" customWidth="1"/>
    <col min="9735" max="9735" width="15.5546875" style="18" customWidth="1"/>
    <col min="9736" max="9736" width="15.109375" style="18" customWidth="1"/>
    <col min="9737" max="9737" width="12.5546875" style="18" customWidth="1"/>
    <col min="9738" max="9738" width="13.109375" style="18" customWidth="1"/>
    <col min="9739" max="9739" width="12.44140625" style="18" customWidth="1"/>
    <col min="9740" max="9740" width="14.6640625" style="18" customWidth="1"/>
    <col min="9741" max="9741" width="13.5546875" style="18" customWidth="1"/>
    <col min="9742" max="9984" width="9.109375" style="18"/>
    <col min="9985" max="9985" width="6.44140625" style="18" customWidth="1"/>
    <col min="9986" max="9986" width="72.44140625" style="18" customWidth="1"/>
    <col min="9987" max="9987" width="12.44140625" style="18" customWidth="1"/>
    <col min="9988" max="9988" width="13.109375" style="18" customWidth="1"/>
    <col min="9989" max="9989" width="14" style="18" customWidth="1"/>
    <col min="9990" max="9990" width="11.44140625" style="18" customWidth="1"/>
    <col min="9991" max="9991" width="15.5546875" style="18" customWidth="1"/>
    <col min="9992" max="9992" width="15.109375" style="18" customWidth="1"/>
    <col min="9993" max="9993" width="12.5546875" style="18" customWidth="1"/>
    <col min="9994" max="9994" width="13.109375" style="18" customWidth="1"/>
    <col min="9995" max="9995" width="12.44140625" style="18" customWidth="1"/>
    <col min="9996" max="9996" width="14.6640625" style="18" customWidth="1"/>
    <col min="9997" max="9997" width="13.5546875" style="18" customWidth="1"/>
    <col min="9998" max="10240" width="9.109375" style="18"/>
    <col min="10241" max="10241" width="6.44140625" style="18" customWidth="1"/>
    <col min="10242" max="10242" width="72.44140625" style="18" customWidth="1"/>
    <col min="10243" max="10243" width="12.44140625" style="18" customWidth="1"/>
    <col min="10244" max="10244" width="13.109375" style="18" customWidth="1"/>
    <col min="10245" max="10245" width="14" style="18" customWidth="1"/>
    <col min="10246" max="10246" width="11.44140625" style="18" customWidth="1"/>
    <col min="10247" max="10247" width="15.5546875" style="18" customWidth="1"/>
    <col min="10248" max="10248" width="15.109375" style="18" customWidth="1"/>
    <col min="10249" max="10249" width="12.5546875" style="18" customWidth="1"/>
    <col min="10250" max="10250" width="13.109375" style="18" customWidth="1"/>
    <col min="10251" max="10251" width="12.44140625" style="18" customWidth="1"/>
    <col min="10252" max="10252" width="14.6640625" style="18" customWidth="1"/>
    <col min="10253" max="10253" width="13.5546875" style="18" customWidth="1"/>
    <col min="10254" max="10496" width="9.109375" style="18"/>
    <col min="10497" max="10497" width="6.44140625" style="18" customWidth="1"/>
    <col min="10498" max="10498" width="72.44140625" style="18" customWidth="1"/>
    <col min="10499" max="10499" width="12.44140625" style="18" customWidth="1"/>
    <col min="10500" max="10500" width="13.109375" style="18" customWidth="1"/>
    <col min="10501" max="10501" width="14" style="18" customWidth="1"/>
    <col min="10502" max="10502" width="11.44140625" style="18" customWidth="1"/>
    <col min="10503" max="10503" width="15.5546875" style="18" customWidth="1"/>
    <col min="10504" max="10504" width="15.109375" style="18" customWidth="1"/>
    <col min="10505" max="10505" width="12.5546875" style="18" customWidth="1"/>
    <col min="10506" max="10506" width="13.109375" style="18" customWidth="1"/>
    <col min="10507" max="10507" width="12.44140625" style="18" customWidth="1"/>
    <col min="10508" max="10508" width="14.6640625" style="18" customWidth="1"/>
    <col min="10509" max="10509" width="13.5546875" style="18" customWidth="1"/>
    <col min="10510" max="10752" width="9.109375" style="18"/>
    <col min="10753" max="10753" width="6.44140625" style="18" customWidth="1"/>
    <col min="10754" max="10754" width="72.44140625" style="18" customWidth="1"/>
    <col min="10755" max="10755" width="12.44140625" style="18" customWidth="1"/>
    <col min="10756" max="10756" width="13.109375" style="18" customWidth="1"/>
    <col min="10757" max="10757" width="14" style="18" customWidth="1"/>
    <col min="10758" max="10758" width="11.44140625" style="18" customWidth="1"/>
    <col min="10759" max="10759" width="15.5546875" style="18" customWidth="1"/>
    <col min="10760" max="10760" width="15.109375" style="18" customWidth="1"/>
    <col min="10761" max="10761" width="12.5546875" style="18" customWidth="1"/>
    <col min="10762" max="10762" width="13.109375" style="18" customWidth="1"/>
    <col min="10763" max="10763" width="12.44140625" style="18" customWidth="1"/>
    <col min="10764" max="10764" width="14.6640625" style="18" customWidth="1"/>
    <col min="10765" max="10765" width="13.5546875" style="18" customWidth="1"/>
    <col min="10766" max="11008" width="9.109375" style="18"/>
    <col min="11009" max="11009" width="6.44140625" style="18" customWidth="1"/>
    <col min="11010" max="11010" width="72.44140625" style="18" customWidth="1"/>
    <col min="11011" max="11011" width="12.44140625" style="18" customWidth="1"/>
    <col min="11012" max="11012" width="13.109375" style="18" customWidth="1"/>
    <col min="11013" max="11013" width="14" style="18" customWidth="1"/>
    <col min="11014" max="11014" width="11.44140625" style="18" customWidth="1"/>
    <col min="11015" max="11015" width="15.5546875" style="18" customWidth="1"/>
    <col min="11016" max="11016" width="15.109375" style="18" customWidth="1"/>
    <col min="11017" max="11017" width="12.5546875" style="18" customWidth="1"/>
    <col min="11018" max="11018" width="13.109375" style="18" customWidth="1"/>
    <col min="11019" max="11019" width="12.44140625" style="18" customWidth="1"/>
    <col min="11020" max="11020" width="14.6640625" style="18" customWidth="1"/>
    <col min="11021" max="11021" width="13.5546875" style="18" customWidth="1"/>
    <col min="11022" max="11264" width="9.109375" style="18"/>
    <col min="11265" max="11265" width="6.44140625" style="18" customWidth="1"/>
    <col min="11266" max="11266" width="72.44140625" style="18" customWidth="1"/>
    <col min="11267" max="11267" width="12.44140625" style="18" customWidth="1"/>
    <col min="11268" max="11268" width="13.109375" style="18" customWidth="1"/>
    <col min="11269" max="11269" width="14" style="18" customWidth="1"/>
    <col min="11270" max="11270" width="11.44140625" style="18" customWidth="1"/>
    <col min="11271" max="11271" width="15.5546875" style="18" customWidth="1"/>
    <col min="11272" max="11272" width="15.109375" style="18" customWidth="1"/>
    <col min="11273" max="11273" width="12.5546875" style="18" customWidth="1"/>
    <col min="11274" max="11274" width="13.109375" style="18" customWidth="1"/>
    <col min="11275" max="11275" width="12.44140625" style="18" customWidth="1"/>
    <col min="11276" max="11276" width="14.6640625" style="18" customWidth="1"/>
    <col min="11277" max="11277" width="13.5546875" style="18" customWidth="1"/>
    <col min="11278" max="11520" width="9.109375" style="18"/>
    <col min="11521" max="11521" width="6.44140625" style="18" customWidth="1"/>
    <col min="11522" max="11522" width="72.44140625" style="18" customWidth="1"/>
    <col min="11523" max="11523" width="12.44140625" style="18" customWidth="1"/>
    <col min="11524" max="11524" width="13.109375" style="18" customWidth="1"/>
    <col min="11525" max="11525" width="14" style="18" customWidth="1"/>
    <col min="11526" max="11526" width="11.44140625" style="18" customWidth="1"/>
    <col min="11527" max="11527" width="15.5546875" style="18" customWidth="1"/>
    <col min="11528" max="11528" width="15.109375" style="18" customWidth="1"/>
    <col min="11529" max="11529" width="12.5546875" style="18" customWidth="1"/>
    <col min="11530" max="11530" width="13.109375" style="18" customWidth="1"/>
    <col min="11531" max="11531" width="12.44140625" style="18" customWidth="1"/>
    <col min="11532" max="11532" width="14.6640625" style="18" customWidth="1"/>
    <col min="11533" max="11533" width="13.5546875" style="18" customWidth="1"/>
    <col min="11534" max="11776" width="9.109375" style="18"/>
    <col min="11777" max="11777" width="6.44140625" style="18" customWidth="1"/>
    <col min="11778" max="11778" width="72.44140625" style="18" customWidth="1"/>
    <col min="11779" max="11779" width="12.44140625" style="18" customWidth="1"/>
    <col min="11780" max="11780" width="13.109375" style="18" customWidth="1"/>
    <col min="11781" max="11781" width="14" style="18" customWidth="1"/>
    <col min="11782" max="11782" width="11.44140625" style="18" customWidth="1"/>
    <col min="11783" max="11783" width="15.5546875" style="18" customWidth="1"/>
    <col min="11784" max="11784" width="15.109375" style="18" customWidth="1"/>
    <col min="11785" max="11785" width="12.5546875" style="18" customWidth="1"/>
    <col min="11786" max="11786" width="13.109375" style="18" customWidth="1"/>
    <col min="11787" max="11787" width="12.44140625" style="18" customWidth="1"/>
    <col min="11788" max="11788" width="14.6640625" style="18" customWidth="1"/>
    <col min="11789" max="11789" width="13.5546875" style="18" customWidth="1"/>
    <col min="11790" max="12032" width="9.109375" style="18"/>
    <col min="12033" max="12033" width="6.44140625" style="18" customWidth="1"/>
    <col min="12034" max="12034" width="72.44140625" style="18" customWidth="1"/>
    <col min="12035" max="12035" width="12.44140625" style="18" customWidth="1"/>
    <col min="12036" max="12036" width="13.109375" style="18" customWidth="1"/>
    <col min="12037" max="12037" width="14" style="18" customWidth="1"/>
    <col min="12038" max="12038" width="11.44140625" style="18" customWidth="1"/>
    <col min="12039" max="12039" width="15.5546875" style="18" customWidth="1"/>
    <col min="12040" max="12040" width="15.109375" style="18" customWidth="1"/>
    <col min="12041" max="12041" width="12.5546875" style="18" customWidth="1"/>
    <col min="12042" max="12042" width="13.109375" style="18" customWidth="1"/>
    <col min="12043" max="12043" width="12.44140625" style="18" customWidth="1"/>
    <col min="12044" max="12044" width="14.6640625" style="18" customWidth="1"/>
    <col min="12045" max="12045" width="13.5546875" style="18" customWidth="1"/>
    <col min="12046" max="12288" width="9.109375" style="18"/>
    <col min="12289" max="12289" width="6.44140625" style="18" customWidth="1"/>
    <col min="12290" max="12290" width="72.44140625" style="18" customWidth="1"/>
    <col min="12291" max="12291" width="12.44140625" style="18" customWidth="1"/>
    <col min="12292" max="12292" width="13.109375" style="18" customWidth="1"/>
    <col min="12293" max="12293" width="14" style="18" customWidth="1"/>
    <col min="12294" max="12294" width="11.44140625" style="18" customWidth="1"/>
    <col min="12295" max="12295" width="15.5546875" style="18" customWidth="1"/>
    <col min="12296" max="12296" width="15.109375" style="18" customWidth="1"/>
    <col min="12297" max="12297" width="12.5546875" style="18" customWidth="1"/>
    <col min="12298" max="12298" width="13.109375" style="18" customWidth="1"/>
    <col min="12299" max="12299" width="12.44140625" style="18" customWidth="1"/>
    <col min="12300" max="12300" width="14.6640625" style="18" customWidth="1"/>
    <col min="12301" max="12301" width="13.5546875" style="18" customWidth="1"/>
    <col min="12302" max="12544" width="9.109375" style="18"/>
    <col min="12545" max="12545" width="6.44140625" style="18" customWidth="1"/>
    <col min="12546" max="12546" width="72.44140625" style="18" customWidth="1"/>
    <col min="12547" max="12547" width="12.44140625" style="18" customWidth="1"/>
    <col min="12548" max="12548" width="13.109375" style="18" customWidth="1"/>
    <col min="12549" max="12549" width="14" style="18" customWidth="1"/>
    <col min="12550" max="12550" width="11.44140625" style="18" customWidth="1"/>
    <col min="12551" max="12551" width="15.5546875" style="18" customWidth="1"/>
    <col min="12552" max="12552" width="15.109375" style="18" customWidth="1"/>
    <col min="12553" max="12553" width="12.5546875" style="18" customWidth="1"/>
    <col min="12554" max="12554" width="13.109375" style="18" customWidth="1"/>
    <col min="12555" max="12555" width="12.44140625" style="18" customWidth="1"/>
    <col min="12556" max="12556" width="14.6640625" style="18" customWidth="1"/>
    <col min="12557" max="12557" width="13.5546875" style="18" customWidth="1"/>
    <col min="12558" max="12800" width="9.109375" style="18"/>
    <col min="12801" max="12801" width="6.44140625" style="18" customWidth="1"/>
    <col min="12802" max="12802" width="72.44140625" style="18" customWidth="1"/>
    <col min="12803" max="12803" width="12.44140625" style="18" customWidth="1"/>
    <col min="12804" max="12804" width="13.109375" style="18" customWidth="1"/>
    <col min="12805" max="12805" width="14" style="18" customWidth="1"/>
    <col min="12806" max="12806" width="11.44140625" style="18" customWidth="1"/>
    <col min="12807" max="12807" width="15.5546875" style="18" customWidth="1"/>
    <col min="12808" max="12808" width="15.109375" style="18" customWidth="1"/>
    <col min="12809" max="12809" width="12.5546875" style="18" customWidth="1"/>
    <col min="12810" max="12810" width="13.109375" style="18" customWidth="1"/>
    <col min="12811" max="12811" width="12.44140625" style="18" customWidth="1"/>
    <col min="12812" max="12812" width="14.6640625" style="18" customWidth="1"/>
    <col min="12813" max="12813" width="13.5546875" style="18" customWidth="1"/>
    <col min="12814" max="13056" width="9.109375" style="18"/>
    <col min="13057" max="13057" width="6.44140625" style="18" customWidth="1"/>
    <col min="13058" max="13058" width="72.44140625" style="18" customWidth="1"/>
    <col min="13059" max="13059" width="12.44140625" style="18" customWidth="1"/>
    <col min="13060" max="13060" width="13.109375" style="18" customWidth="1"/>
    <col min="13061" max="13061" width="14" style="18" customWidth="1"/>
    <col min="13062" max="13062" width="11.44140625" style="18" customWidth="1"/>
    <col min="13063" max="13063" width="15.5546875" style="18" customWidth="1"/>
    <col min="13064" max="13064" width="15.109375" style="18" customWidth="1"/>
    <col min="13065" max="13065" width="12.5546875" style="18" customWidth="1"/>
    <col min="13066" max="13066" width="13.109375" style="18" customWidth="1"/>
    <col min="13067" max="13067" width="12.44140625" style="18" customWidth="1"/>
    <col min="13068" max="13068" width="14.6640625" style="18" customWidth="1"/>
    <col min="13069" max="13069" width="13.5546875" style="18" customWidth="1"/>
    <col min="13070" max="13312" width="9.109375" style="18"/>
    <col min="13313" max="13313" width="6.44140625" style="18" customWidth="1"/>
    <col min="13314" max="13314" width="72.44140625" style="18" customWidth="1"/>
    <col min="13315" max="13315" width="12.44140625" style="18" customWidth="1"/>
    <col min="13316" max="13316" width="13.109375" style="18" customWidth="1"/>
    <col min="13317" max="13317" width="14" style="18" customWidth="1"/>
    <col min="13318" max="13318" width="11.44140625" style="18" customWidth="1"/>
    <col min="13319" max="13319" width="15.5546875" style="18" customWidth="1"/>
    <col min="13320" max="13320" width="15.109375" style="18" customWidth="1"/>
    <col min="13321" max="13321" width="12.5546875" style="18" customWidth="1"/>
    <col min="13322" max="13322" width="13.109375" style="18" customWidth="1"/>
    <col min="13323" max="13323" width="12.44140625" style="18" customWidth="1"/>
    <col min="13324" max="13324" width="14.6640625" style="18" customWidth="1"/>
    <col min="13325" max="13325" width="13.5546875" style="18" customWidth="1"/>
    <col min="13326" max="13568" width="9.109375" style="18"/>
    <col min="13569" max="13569" width="6.44140625" style="18" customWidth="1"/>
    <col min="13570" max="13570" width="72.44140625" style="18" customWidth="1"/>
    <col min="13571" max="13571" width="12.44140625" style="18" customWidth="1"/>
    <col min="13572" max="13572" width="13.109375" style="18" customWidth="1"/>
    <col min="13573" max="13573" width="14" style="18" customWidth="1"/>
    <col min="13574" max="13574" width="11.44140625" style="18" customWidth="1"/>
    <col min="13575" max="13575" width="15.5546875" style="18" customWidth="1"/>
    <col min="13576" max="13576" width="15.109375" style="18" customWidth="1"/>
    <col min="13577" max="13577" width="12.5546875" style="18" customWidth="1"/>
    <col min="13578" max="13578" width="13.109375" style="18" customWidth="1"/>
    <col min="13579" max="13579" width="12.44140625" style="18" customWidth="1"/>
    <col min="13580" max="13580" width="14.6640625" style="18" customWidth="1"/>
    <col min="13581" max="13581" width="13.5546875" style="18" customWidth="1"/>
    <col min="13582" max="13824" width="9.109375" style="18"/>
    <col min="13825" max="13825" width="6.44140625" style="18" customWidth="1"/>
    <col min="13826" max="13826" width="72.44140625" style="18" customWidth="1"/>
    <col min="13827" max="13827" width="12.44140625" style="18" customWidth="1"/>
    <col min="13828" max="13828" width="13.109375" style="18" customWidth="1"/>
    <col min="13829" max="13829" width="14" style="18" customWidth="1"/>
    <col min="13830" max="13830" width="11.44140625" style="18" customWidth="1"/>
    <col min="13831" max="13831" width="15.5546875" style="18" customWidth="1"/>
    <col min="13832" max="13832" width="15.109375" style="18" customWidth="1"/>
    <col min="13833" max="13833" width="12.5546875" style="18" customWidth="1"/>
    <col min="13834" max="13834" width="13.109375" style="18" customWidth="1"/>
    <col min="13835" max="13835" width="12.44140625" style="18" customWidth="1"/>
    <col min="13836" max="13836" width="14.6640625" style="18" customWidth="1"/>
    <col min="13837" max="13837" width="13.5546875" style="18" customWidth="1"/>
    <col min="13838" max="14080" width="9.109375" style="18"/>
    <col min="14081" max="14081" width="6.44140625" style="18" customWidth="1"/>
    <col min="14082" max="14082" width="72.44140625" style="18" customWidth="1"/>
    <col min="14083" max="14083" width="12.44140625" style="18" customWidth="1"/>
    <col min="14084" max="14084" width="13.109375" style="18" customWidth="1"/>
    <col min="14085" max="14085" width="14" style="18" customWidth="1"/>
    <col min="14086" max="14086" width="11.44140625" style="18" customWidth="1"/>
    <col min="14087" max="14087" width="15.5546875" style="18" customWidth="1"/>
    <col min="14088" max="14088" width="15.109375" style="18" customWidth="1"/>
    <col min="14089" max="14089" width="12.5546875" style="18" customWidth="1"/>
    <col min="14090" max="14090" width="13.109375" style="18" customWidth="1"/>
    <col min="14091" max="14091" width="12.44140625" style="18" customWidth="1"/>
    <col min="14092" max="14092" width="14.6640625" style="18" customWidth="1"/>
    <col min="14093" max="14093" width="13.5546875" style="18" customWidth="1"/>
    <col min="14094" max="14336" width="9.109375" style="18"/>
    <col min="14337" max="14337" width="6.44140625" style="18" customWidth="1"/>
    <col min="14338" max="14338" width="72.44140625" style="18" customWidth="1"/>
    <col min="14339" max="14339" width="12.44140625" style="18" customWidth="1"/>
    <col min="14340" max="14340" width="13.109375" style="18" customWidth="1"/>
    <col min="14341" max="14341" width="14" style="18" customWidth="1"/>
    <col min="14342" max="14342" width="11.44140625" style="18" customWidth="1"/>
    <col min="14343" max="14343" width="15.5546875" style="18" customWidth="1"/>
    <col min="14344" max="14344" width="15.109375" style="18" customWidth="1"/>
    <col min="14345" max="14345" width="12.5546875" style="18" customWidth="1"/>
    <col min="14346" max="14346" width="13.109375" style="18" customWidth="1"/>
    <col min="14347" max="14347" width="12.44140625" style="18" customWidth="1"/>
    <col min="14348" max="14348" width="14.6640625" style="18" customWidth="1"/>
    <col min="14349" max="14349" width="13.5546875" style="18" customWidth="1"/>
    <col min="14350" max="14592" width="9.109375" style="18"/>
    <col min="14593" max="14593" width="6.44140625" style="18" customWidth="1"/>
    <col min="14594" max="14594" width="72.44140625" style="18" customWidth="1"/>
    <col min="14595" max="14595" width="12.44140625" style="18" customWidth="1"/>
    <col min="14596" max="14596" width="13.109375" style="18" customWidth="1"/>
    <col min="14597" max="14597" width="14" style="18" customWidth="1"/>
    <col min="14598" max="14598" width="11.44140625" style="18" customWidth="1"/>
    <col min="14599" max="14599" width="15.5546875" style="18" customWidth="1"/>
    <col min="14600" max="14600" width="15.109375" style="18" customWidth="1"/>
    <col min="14601" max="14601" width="12.5546875" style="18" customWidth="1"/>
    <col min="14602" max="14602" width="13.109375" style="18" customWidth="1"/>
    <col min="14603" max="14603" width="12.44140625" style="18" customWidth="1"/>
    <col min="14604" max="14604" width="14.6640625" style="18" customWidth="1"/>
    <col min="14605" max="14605" width="13.5546875" style="18" customWidth="1"/>
    <col min="14606" max="14848" width="9.109375" style="18"/>
    <col min="14849" max="14849" width="6.44140625" style="18" customWidth="1"/>
    <col min="14850" max="14850" width="72.44140625" style="18" customWidth="1"/>
    <col min="14851" max="14851" width="12.44140625" style="18" customWidth="1"/>
    <col min="14852" max="14852" width="13.109375" style="18" customWidth="1"/>
    <col min="14853" max="14853" width="14" style="18" customWidth="1"/>
    <col min="14854" max="14854" width="11.44140625" style="18" customWidth="1"/>
    <col min="14855" max="14855" width="15.5546875" style="18" customWidth="1"/>
    <col min="14856" max="14856" width="15.109375" style="18" customWidth="1"/>
    <col min="14857" max="14857" width="12.5546875" style="18" customWidth="1"/>
    <col min="14858" max="14858" width="13.109375" style="18" customWidth="1"/>
    <col min="14859" max="14859" width="12.44140625" style="18" customWidth="1"/>
    <col min="14860" max="14860" width="14.6640625" style="18" customWidth="1"/>
    <col min="14861" max="14861" width="13.5546875" style="18" customWidth="1"/>
    <col min="14862" max="15104" width="9.109375" style="18"/>
    <col min="15105" max="15105" width="6.44140625" style="18" customWidth="1"/>
    <col min="15106" max="15106" width="72.44140625" style="18" customWidth="1"/>
    <col min="15107" max="15107" width="12.44140625" style="18" customWidth="1"/>
    <col min="15108" max="15108" width="13.109375" style="18" customWidth="1"/>
    <col min="15109" max="15109" width="14" style="18" customWidth="1"/>
    <col min="15110" max="15110" width="11.44140625" style="18" customWidth="1"/>
    <col min="15111" max="15111" width="15.5546875" style="18" customWidth="1"/>
    <col min="15112" max="15112" width="15.109375" style="18" customWidth="1"/>
    <col min="15113" max="15113" width="12.5546875" style="18" customWidth="1"/>
    <col min="15114" max="15114" width="13.109375" style="18" customWidth="1"/>
    <col min="15115" max="15115" width="12.44140625" style="18" customWidth="1"/>
    <col min="15116" max="15116" width="14.6640625" style="18" customWidth="1"/>
    <col min="15117" max="15117" width="13.5546875" style="18" customWidth="1"/>
    <col min="15118" max="15360" width="9.109375" style="18"/>
    <col min="15361" max="15361" width="6.44140625" style="18" customWidth="1"/>
    <col min="15362" max="15362" width="72.44140625" style="18" customWidth="1"/>
    <col min="15363" max="15363" width="12.44140625" style="18" customWidth="1"/>
    <col min="15364" max="15364" width="13.109375" style="18" customWidth="1"/>
    <col min="15365" max="15365" width="14" style="18" customWidth="1"/>
    <col min="15366" max="15366" width="11.44140625" style="18" customWidth="1"/>
    <col min="15367" max="15367" width="15.5546875" style="18" customWidth="1"/>
    <col min="15368" max="15368" width="15.109375" style="18" customWidth="1"/>
    <col min="15369" max="15369" width="12.5546875" style="18" customWidth="1"/>
    <col min="15370" max="15370" width="13.109375" style="18" customWidth="1"/>
    <col min="15371" max="15371" width="12.44140625" style="18" customWidth="1"/>
    <col min="15372" max="15372" width="14.6640625" style="18" customWidth="1"/>
    <col min="15373" max="15373" width="13.5546875" style="18" customWidth="1"/>
    <col min="15374" max="15616" width="9.109375" style="18"/>
    <col min="15617" max="15617" width="6.44140625" style="18" customWidth="1"/>
    <col min="15618" max="15618" width="72.44140625" style="18" customWidth="1"/>
    <col min="15619" max="15619" width="12.44140625" style="18" customWidth="1"/>
    <col min="15620" max="15620" width="13.109375" style="18" customWidth="1"/>
    <col min="15621" max="15621" width="14" style="18" customWidth="1"/>
    <col min="15622" max="15622" width="11.44140625" style="18" customWidth="1"/>
    <col min="15623" max="15623" width="15.5546875" style="18" customWidth="1"/>
    <col min="15624" max="15624" width="15.109375" style="18" customWidth="1"/>
    <col min="15625" max="15625" width="12.5546875" style="18" customWidth="1"/>
    <col min="15626" max="15626" width="13.109375" style="18" customWidth="1"/>
    <col min="15627" max="15627" width="12.44140625" style="18" customWidth="1"/>
    <col min="15628" max="15628" width="14.6640625" style="18" customWidth="1"/>
    <col min="15629" max="15629" width="13.5546875" style="18" customWidth="1"/>
    <col min="15630" max="15872" width="9.109375" style="18"/>
    <col min="15873" max="15873" width="6.44140625" style="18" customWidth="1"/>
    <col min="15874" max="15874" width="72.44140625" style="18" customWidth="1"/>
    <col min="15875" max="15875" width="12.44140625" style="18" customWidth="1"/>
    <col min="15876" max="15876" width="13.109375" style="18" customWidth="1"/>
    <col min="15877" max="15877" width="14" style="18" customWidth="1"/>
    <col min="15878" max="15878" width="11.44140625" style="18" customWidth="1"/>
    <col min="15879" max="15879" width="15.5546875" style="18" customWidth="1"/>
    <col min="15880" max="15880" width="15.109375" style="18" customWidth="1"/>
    <col min="15881" max="15881" width="12.5546875" style="18" customWidth="1"/>
    <col min="15882" max="15882" width="13.109375" style="18" customWidth="1"/>
    <col min="15883" max="15883" width="12.44140625" style="18" customWidth="1"/>
    <col min="15884" max="15884" width="14.6640625" style="18" customWidth="1"/>
    <col min="15885" max="15885" width="13.5546875" style="18" customWidth="1"/>
    <col min="15886" max="16128" width="9.109375" style="18"/>
    <col min="16129" max="16129" width="6.44140625" style="18" customWidth="1"/>
    <col min="16130" max="16130" width="72.44140625" style="18" customWidth="1"/>
    <col min="16131" max="16131" width="12.44140625" style="18" customWidth="1"/>
    <col min="16132" max="16132" width="13.109375" style="18" customWidth="1"/>
    <col min="16133" max="16133" width="14" style="18" customWidth="1"/>
    <col min="16134" max="16134" width="11.44140625" style="18" customWidth="1"/>
    <col min="16135" max="16135" width="15.5546875" style="18" customWidth="1"/>
    <col min="16136" max="16136" width="15.109375" style="18" customWidth="1"/>
    <col min="16137" max="16137" width="12.5546875" style="18" customWidth="1"/>
    <col min="16138" max="16138" width="13.109375" style="18" customWidth="1"/>
    <col min="16139" max="16139" width="12.44140625" style="18" customWidth="1"/>
    <col min="16140" max="16140" width="14.6640625" style="18" customWidth="1"/>
    <col min="16141" max="16141" width="13.5546875" style="18" customWidth="1"/>
    <col min="16142" max="16384" width="9.109375" style="18"/>
  </cols>
  <sheetData>
    <row r="1" spans="1:16" ht="61.5" customHeight="1" x14ac:dyDescent="0.25">
      <c r="A1" s="474" t="s">
        <v>577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</row>
    <row r="2" spans="1:16" ht="1.5" customHeight="1" x14ac:dyDescent="0.25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6" ht="20.100000000000001" customHeight="1" x14ac:dyDescent="0.25">
      <c r="A3" s="440" t="s">
        <v>256</v>
      </c>
      <c r="B3" s="441" t="s">
        <v>257</v>
      </c>
      <c r="C3" s="440" t="s">
        <v>286</v>
      </c>
      <c r="D3" s="440"/>
      <c r="E3" s="440"/>
      <c r="F3" s="440"/>
      <c r="G3" s="440"/>
      <c r="H3" s="440"/>
      <c r="I3" s="440"/>
      <c r="J3" s="440"/>
      <c r="K3" s="440" t="s">
        <v>540</v>
      </c>
      <c r="L3" s="28"/>
      <c r="M3" s="28"/>
    </row>
    <row r="4" spans="1:16" ht="40.200000000000003" customHeight="1" x14ac:dyDescent="0.25">
      <c r="A4" s="440"/>
      <c r="B4" s="441"/>
      <c r="C4" s="283" t="s">
        <v>287</v>
      </c>
      <c r="D4" s="283" t="s">
        <v>288</v>
      </c>
      <c r="E4" s="283" t="s">
        <v>289</v>
      </c>
      <c r="F4" s="283" t="s">
        <v>290</v>
      </c>
      <c r="G4" s="283" t="s">
        <v>291</v>
      </c>
      <c r="H4" s="283" t="s">
        <v>292</v>
      </c>
      <c r="I4" s="283" t="s">
        <v>293</v>
      </c>
      <c r="J4" s="283" t="s">
        <v>294</v>
      </c>
      <c r="K4" s="445"/>
      <c r="L4" s="29"/>
      <c r="M4" s="29"/>
    </row>
    <row r="5" spans="1:16" ht="30" customHeight="1" x14ac:dyDescent="0.25">
      <c r="A5" s="434" t="s">
        <v>85</v>
      </c>
      <c r="B5" s="284" t="s">
        <v>554</v>
      </c>
      <c r="C5" s="304">
        <v>119</v>
      </c>
      <c r="D5" s="304">
        <v>165</v>
      </c>
      <c r="E5" s="304">
        <v>141</v>
      </c>
      <c r="F5" s="304">
        <v>122</v>
      </c>
      <c r="G5" s="304">
        <v>64</v>
      </c>
      <c r="H5" s="304">
        <v>255</v>
      </c>
      <c r="I5" s="304">
        <v>126</v>
      </c>
      <c r="J5" s="305">
        <v>214</v>
      </c>
      <c r="K5" s="306">
        <f>SUM(C5:J5)</f>
        <v>1206</v>
      </c>
      <c r="L5" s="30"/>
      <c r="M5" s="30"/>
    </row>
    <row r="6" spans="1:16" ht="30" customHeight="1" x14ac:dyDescent="0.25">
      <c r="A6" s="435"/>
      <c r="B6" s="287" t="s">
        <v>270</v>
      </c>
      <c r="C6" s="307">
        <v>200</v>
      </c>
      <c r="D6" s="307">
        <v>331</v>
      </c>
      <c r="E6" s="307">
        <v>192</v>
      </c>
      <c r="F6" s="307">
        <v>147</v>
      </c>
      <c r="G6" s="307">
        <v>92</v>
      </c>
      <c r="H6" s="307">
        <v>505</v>
      </c>
      <c r="I6" s="307">
        <v>228</v>
      </c>
      <c r="J6" s="308">
        <v>295</v>
      </c>
      <c r="K6" s="306">
        <f>SUM(C6:J6)</f>
        <v>1990</v>
      </c>
      <c r="L6" s="31"/>
      <c r="M6" s="31"/>
    </row>
    <row r="7" spans="1:16" ht="34.950000000000003" customHeight="1" x14ac:dyDescent="0.25">
      <c r="A7" s="296" t="s">
        <v>4</v>
      </c>
      <c r="B7" s="290" t="s">
        <v>553</v>
      </c>
      <c r="C7" s="307">
        <v>0</v>
      </c>
      <c r="D7" s="307">
        <v>16</v>
      </c>
      <c r="E7" s="307">
        <v>5</v>
      </c>
      <c r="F7" s="307">
        <v>1</v>
      </c>
      <c r="G7" s="307">
        <v>0</v>
      </c>
      <c r="H7" s="307">
        <v>3</v>
      </c>
      <c r="I7" s="307">
        <v>74</v>
      </c>
      <c r="J7" s="308">
        <v>3</v>
      </c>
      <c r="K7" s="306">
        <f>SUM(C7:J7)</f>
        <v>102</v>
      </c>
    </row>
    <row r="8" spans="1:16" ht="19.95" customHeight="1" x14ac:dyDescent="0.25">
      <c r="A8" s="296" t="s">
        <v>101</v>
      </c>
      <c r="B8" s="290" t="s">
        <v>271</v>
      </c>
      <c r="C8" s="307">
        <v>12</v>
      </c>
      <c r="D8" s="307">
        <v>3</v>
      </c>
      <c r="E8" s="307">
        <v>9</v>
      </c>
      <c r="F8" s="307">
        <v>17</v>
      </c>
      <c r="G8" s="307">
        <v>12</v>
      </c>
      <c r="H8" s="307">
        <v>31</v>
      </c>
      <c r="I8" s="307">
        <v>3</v>
      </c>
      <c r="J8" s="308">
        <v>15</v>
      </c>
      <c r="K8" s="306">
        <f>SUM(C8:J8)</f>
        <v>102</v>
      </c>
      <c r="P8" s="25"/>
    </row>
    <row r="9" spans="1:16" ht="19.95" customHeight="1" x14ac:dyDescent="0.3">
      <c r="A9" s="296" t="s">
        <v>104</v>
      </c>
      <c r="B9" s="287" t="s">
        <v>272</v>
      </c>
      <c r="C9" s="309">
        <v>80</v>
      </c>
      <c r="D9" s="307">
        <v>49</v>
      </c>
      <c r="E9" s="307">
        <v>47</v>
      </c>
      <c r="F9" s="307">
        <v>119</v>
      </c>
      <c r="G9" s="307">
        <v>26</v>
      </c>
      <c r="H9" s="307">
        <v>145</v>
      </c>
      <c r="I9" s="307">
        <v>54</v>
      </c>
      <c r="J9" s="308">
        <v>130</v>
      </c>
      <c r="K9" s="306">
        <v>650</v>
      </c>
    </row>
    <row r="10" spans="1:16" ht="19.95" customHeight="1" x14ac:dyDescent="0.25">
      <c r="A10" s="310" t="s">
        <v>106</v>
      </c>
      <c r="B10" s="287" t="s">
        <v>273</v>
      </c>
      <c r="C10" s="311">
        <v>11</v>
      </c>
      <c r="D10" s="311">
        <v>18</v>
      </c>
      <c r="E10" s="311">
        <v>11</v>
      </c>
      <c r="F10" s="311">
        <v>15</v>
      </c>
      <c r="G10" s="311">
        <v>13</v>
      </c>
      <c r="H10" s="311">
        <v>22</v>
      </c>
      <c r="I10" s="311">
        <v>10</v>
      </c>
      <c r="J10" s="312">
        <v>13</v>
      </c>
      <c r="K10" s="313">
        <v>113</v>
      </c>
    </row>
    <row r="11" spans="1:16" ht="19.95" customHeight="1" x14ac:dyDescent="0.25">
      <c r="A11" s="301" t="s">
        <v>108</v>
      </c>
      <c r="B11" s="292" t="s">
        <v>274</v>
      </c>
      <c r="C11" s="314">
        <v>61</v>
      </c>
      <c r="D11" s="314">
        <v>93</v>
      </c>
      <c r="E11" s="314">
        <v>64</v>
      </c>
      <c r="F11" s="314">
        <v>37</v>
      </c>
      <c r="G11" s="314">
        <v>45</v>
      </c>
      <c r="H11" s="314">
        <v>68</v>
      </c>
      <c r="I11" s="314">
        <v>158</v>
      </c>
      <c r="J11" s="315">
        <v>43</v>
      </c>
      <c r="K11" s="306">
        <v>569</v>
      </c>
    </row>
    <row r="12" spans="1:16" ht="61.2" customHeight="1" x14ac:dyDescent="0.25">
      <c r="A12" s="474" t="s">
        <v>578</v>
      </c>
      <c r="B12" s="474"/>
      <c r="C12" s="474"/>
      <c r="D12" s="474"/>
      <c r="E12" s="474"/>
      <c r="F12" s="474"/>
      <c r="G12" s="474"/>
      <c r="H12" s="474"/>
      <c r="I12" s="474"/>
      <c r="J12" s="474"/>
      <c r="K12" s="474"/>
    </row>
    <row r="13" spans="1:16" ht="15.75" hidden="1" customHeight="1" x14ac:dyDescent="0.25">
      <c r="A13" s="282"/>
      <c r="B13" s="282"/>
      <c r="C13" s="282"/>
      <c r="D13" s="282"/>
      <c r="E13" s="282"/>
      <c r="F13" s="282"/>
      <c r="G13" s="282"/>
      <c r="H13" s="316"/>
      <c r="I13" s="316"/>
      <c r="J13" s="316"/>
      <c r="K13" s="316"/>
    </row>
    <row r="14" spans="1:16" ht="20.100000000000001" customHeight="1" x14ac:dyDescent="0.25">
      <c r="A14" s="440" t="s">
        <v>256</v>
      </c>
      <c r="B14" s="441" t="s">
        <v>257</v>
      </c>
      <c r="C14" s="442" t="s">
        <v>295</v>
      </c>
      <c r="D14" s="443"/>
      <c r="E14" s="443"/>
      <c r="F14" s="443"/>
      <c r="G14" s="443"/>
      <c r="H14" s="443"/>
      <c r="I14" s="443"/>
      <c r="J14" s="444"/>
      <c r="K14" s="440" t="s">
        <v>364</v>
      </c>
    </row>
    <row r="15" spans="1:16" ht="40.200000000000003" customHeight="1" x14ac:dyDescent="0.25">
      <c r="A15" s="440"/>
      <c r="B15" s="441"/>
      <c r="C15" s="481" t="s">
        <v>296</v>
      </c>
      <c r="D15" s="482"/>
      <c r="E15" s="481" t="s">
        <v>297</v>
      </c>
      <c r="F15" s="482"/>
      <c r="G15" s="477" t="s">
        <v>298</v>
      </c>
      <c r="H15" s="478"/>
      <c r="I15" s="475" t="s">
        <v>541</v>
      </c>
      <c r="J15" s="476"/>
      <c r="K15" s="445"/>
    </row>
    <row r="16" spans="1:16" ht="30" customHeight="1" x14ac:dyDescent="0.25">
      <c r="A16" s="434" t="s">
        <v>85</v>
      </c>
      <c r="B16" s="284" t="s">
        <v>554</v>
      </c>
      <c r="C16" s="483">
        <v>93</v>
      </c>
      <c r="D16" s="484"/>
      <c r="E16" s="483">
        <v>198</v>
      </c>
      <c r="F16" s="484"/>
      <c r="G16" s="468">
        <v>93</v>
      </c>
      <c r="H16" s="469"/>
      <c r="I16" s="462">
        <v>102</v>
      </c>
      <c r="J16" s="463"/>
      <c r="K16" s="317">
        <v>486</v>
      </c>
    </row>
    <row r="17" spans="1:13" ht="30" customHeight="1" x14ac:dyDescent="0.25">
      <c r="A17" s="435"/>
      <c r="B17" s="287" t="s">
        <v>270</v>
      </c>
      <c r="C17" s="464">
        <v>115</v>
      </c>
      <c r="D17" s="473"/>
      <c r="E17" s="464">
        <v>233</v>
      </c>
      <c r="F17" s="473"/>
      <c r="G17" s="470">
        <v>111</v>
      </c>
      <c r="H17" s="471"/>
      <c r="I17" s="464">
        <v>113</v>
      </c>
      <c r="J17" s="465"/>
      <c r="K17" s="317">
        <v>572</v>
      </c>
    </row>
    <row r="18" spans="1:13" ht="34.950000000000003" customHeight="1" x14ac:dyDescent="0.25">
      <c r="A18" s="296" t="s">
        <v>4</v>
      </c>
      <c r="B18" s="290" t="s">
        <v>553</v>
      </c>
      <c r="C18" s="464">
        <v>14</v>
      </c>
      <c r="D18" s="473"/>
      <c r="E18" s="464">
        <v>132</v>
      </c>
      <c r="F18" s="473"/>
      <c r="G18" s="472">
        <v>29</v>
      </c>
      <c r="H18" s="473"/>
      <c r="I18" s="464">
        <v>56</v>
      </c>
      <c r="J18" s="465"/>
      <c r="K18" s="317">
        <v>231</v>
      </c>
    </row>
    <row r="19" spans="1:13" ht="19.95" customHeight="1" x14ac:dyDescent="0.25">
      <c r="A19" s="296" t="s">
        <v>101</v>
      </c>
      <c r="B19" s="290" t="s">
        <v>271</v>
      </c>
      <c r="C19" s="464">
        <v>27</v>
      </c>
      <c r="D19" s="473"/>
      <c r="E19" s="464">
        <v>36</v>
      </c>
      <c r="F19" s="473"/>
      <c r="G19" s="472">
        <v>54</v>
      </c>
      <c r="H19" s="473"/>
      <c r="I19" s="464">
        <v>5</v>
      </c>
      <c r="J19" s="465"/>
      <c r="K19" s="317">
        <v>122</v>
      </c>
    </row>
    <row r="20" spans="1:13" ht="19.95" customHeight="1" x14ac:dyDescent="0.25">
      <c r="A20" s="296" t="s">
        <v>104</v>
      </c>
      <c r="B20" s="287" t="s">
        <v>272</v>
      </c>
      <c r="C20" s="464">
        <v>67</v>
      </c>
      <c r="D20" s="473"/>
      <c r="E20" s="464">
        <v>236</v>
      </c>
      <c r="F20" s="473"/>
      <c r="G20" s="472">
        <v>172</v>
      </c>
      <c r="H20" s="473"/>
      <c r="I20" s="464">
        <v>111</v>
      </c>
      <c r="J20" s="465"/>
      <c r="K20" s="317">
        <v>586</v>
      </c>
    </row>
    <row r="21" spans="1:13" ht="19.95" customHeight="1" x14ac:dyDescent="0.25">
      <c r="A21" s="310" t="s">
        <v>106</v>
      </c>
      <c r="B21" s="287" t="s">
        <v>273</v>
      </c>
      <c r="C21" s="464">
        <v>16</v>
      </c>
      <c r="D21" s="473"/>
      <c r="E21" s="464">
        <v>20</v>
      </c>
      <c r="F21" s="473"/>
      <c r="G21" s="472">
        <v>23</v>
      </c>
      <c r="H21" s="473"/>
      <c r="I21" s="464">
        <v>9</v>
      </c>
      <c r="J21" s="465"/>
      <c r="K21" s="317">
        <v>68</v>
      </c>
    </row>
    <row r="22" spans="1:13" ht="19.95" customHeight="1" x14ac:dyDescent="0.25">
      <c r="A22" s="371" t="s">
        <v>108</v>
      </c>
      <c r="B22" s="372" t="s">
        <v>274</v>
      </c>
      <c r="C22" s="466">
        <v>35</v>
      </c>
      <c r="D22" s="485"/>
      <c r="E22" s="466">
        <v>38</v>
      </c>
      <c r="F22" s="485"/>
      <c r="G22" s="479">
        <v>52</v>
      </c>
      <c r="H22" s="480"/>
      <c r="I22" s="466">
        <v>58</v>
      </c>
      <c r="J22" s="467"/>
      <c r="K22" s="373">
        <v>183</v>
      </c>
    </row>
    <row r="23" spans="1:13" ht="18" customHeight="1" x14ac:dyDescent="0.25">
      <c r="A23" s="459" t="s">
        <v>550</v>
      </c>
      <c r="B23" s="460"/>
      <c r="C23" s="460"/>
      <c r="D23" s="460"/>
      <c r="E23" s="460"/>
      <c r="F23" s="460"/>
      <c r="G23" s="460"/>
      <c r="H23" s="460"/>
      <c r="I23" s="460"/>
      <c r="J23" s="460"/>
      <c r="K23" s="461"/>
      <c r="L23" s="374"/>
    </row>
    <row r="24" spans="1:13" ht="14.4" x14ac:dyDescent="0.3">
      <c r="A24"/>
      <c r="B24"/>
      <c r="C24"/>
      <c r="D24"/>
      <c r="E24"/>
      <c r="F24"/>
      <c r="G24"/>
      <c r="H24"/>
      <c r="I24"/>
      <c r="J24"/>
      <c r="K24"/>
    </row>
    <row r="25" spans="1:13" ht="14.4" x14ac:dyDescent="0.3">
      <c r="A25"/>
      <c r="B25"/>
      <c r="C25"/>
      <c r="D25"/>
      <c r="E25"/>
      <c r="F25"/>
      <c r="G25"/>
      <c r="H25"/>
      <c r="I25"/>
      <c r="J25"/>
      <c r="K25"/>
      <c r="L25" s="29"/>
      <c r="M25" s="29"/>
    </row>
    <row r="26" spans="1:13" ht="32.25" customHeight="1" x14ac:dyDescent="0.3">
      <c r="A26"/>
      <c r="B26"/>
      <c r="C26"/>
      <c r="D26"/>
      <c r="E26"/>
      <c r="F26"/>
      <c r="G26"/>
      <c r="H26"/>
      <c r="I26"/>
      <c r="J26"/>
      <c r="K26"/>
      <c r="L26" s="30"/>
      <c r="M26" s="30"/>
    </row>
    <row r="27" spans="1:13" ht="24" customHeight="1" x14ac:dyDescent="0.3">
      <c r="A27"/>
      <c r="B27"/>
      <c r="C27"/>
      <c r="D27"/>
      <c r="E27"/>
      <c r="F27"/>
      <c r="G27"/>
      <c r="H27"/>
      <c r="I27"/>
      <c r="J27"/>
      <c r="K27"/>
    </row>
    <row r="28" spans="1:13" ht="14.4" x14ac:dyDescent="0.3">
      <c r="A28"/>
      <c r="B28"/>
      <c r="C28"/>
      <c r="D28"/>
      <c r="E28"/>
      <c r="F28"/>
      <c r="G28"/>
      <c r="H28"/>
      <c r="I28"/>
      <c r="J28"/>
      <c r="K28"/>
    </row>
    <row r="30" spans="1:13" x14ac:dyDescent="0.25">
      <c r="A30" s="456"/>
      <c r="B30" s="456"/>
      <c r="C30" s="456"/>
      <c r="D30" s="456"/>
      <c r="E30" s="456"/>
      <c r="F30" s="456"/>
      <c r="G30" s="456"/>
      <c r="H30" s="456"/>
      <c r="I30" s="456"/>
      <c r="J30" s="456"/>
      <c r="K30" s="456"/>
      <c r="L30" s="456"/>
      <c r="M30" s="456"/>
    </row>
    <row r="31" spans="1:13" x14ac:dyDescent="0.25">
      <c r="A31" s="457"/>
      <c r="B31" s="457"/>
      <c r="C31" s="457"/>
      <c r="D31" s="457"/>
      <c r="E31" s="457"/>
      <c r="F31" s="457"/>
      <c r="G31" s="457"/>
      <c r="H31" s="457"/>
      <c r="I31" s="457"/>
      <c r="J31" s="457"/>
      <c r="K31" s="457"/>
      <c r="L31" s="457"/>
      <c r="M31" s="457"/>
    </row>
    <row r="32" spans="1:13" x14ac:dyDescent="0.25">
      <c r="A32" s="458"/>
      <c r="B32" s="458"/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58"/>
    </row>
    <row r="33" spans="1:2" x14ac:dyDescent="0.25">
      <c r="A33" s="438"/>
      <c r="B33" s="438"/>
    </row>
  </sheetData>
  <sheetProtection algorithmName="SHA-512" hashValue="idf0Zvm+Tcu+E4eAjyeOyaM78bdsCYUMj59GC45QNn9vchRtedrUJzaNXtdayknyltnc2Jir63Kp9me16Iyppw==" saltValue="gB94Z2LXSOa3li3krx4y8w==" spinCount="100000" sheet="1" objects="1" scenarios="1"/>
  <mergeCells count="49">
    <mergeCell ref="C21:D21"/>
    <mergeCell ref="C22:D22"/>
    <mergeCell ref="C15:D15"/>
    <mergeCell ref="C16:D16"/>
    <mergeCell ref="C17:D17"/>
    <mergeCell ref="C18:D18"/>
    <mergeCell ref="C19:D19"/>
    <mergeCell ref="C20:D20"/>
    <mergeCell ref="G19:H19"/>
    <mergeCell ref="G20:H20"/>
    <mergeCell ref="G21:H21"/>
    <mergeCell ref="G22:H22"/>
    <mergeCell ref="E15:F15"/>
    <mergeCell ref="E16:F16"/>
    <mergeCell ref="E17:F17"/>
    <mergeCell ref="E18:F18"/>
    <mergeCell ref="E19:F19"/>
    <mergeCell ref="E20:F20"/>
    <mergeCell ref="E21:F21"/>
    <mergeCell ref="E22:F22"/>
    <mergeCell ref="A1:K1"/>
    <mergeCell ref="A3:A4"/>
    <mergeCell ref="B3:B4"/>
    <mergeCell ref="C3:J3"/>
    <mergeCell ref="K3:K4"/>
    <mergeCell ref="A5:A6"/>
    <mergeCell ref="A14:A15"/>
    <mergeCell ref="B14:B15"/>
    <mergeCell ref="K14:K15"/>
    <mergeCell ref="C14:J14"/>
    <mergeCell ref="A12:K12"/>
    <mergeCell ref="I15:J15"/>
    <mergeCell ref="G15:H15"/>
    <mergeCell ref="A16:A17"/>
    <mergeCell ref="A30:M30"/>
    <mergeCell ref="A31:M31"/>
    <mergeCell ref="A32:M32"/>
    <mergeCell ref="A33:B33"/>
    <mergeCell ref="A23:K23"/>
    <mergeCell ref="I16:J16"/>
    <mergeCell ref="I17:J17"/>
    <mergeCell ref="I18:J18"/>
    <mergeCell ref="I19:J19"/>
    <mergeCell ref="I20:J20"/>
    <mergeCell ref="I21:J21"/>
    <mergeCell ref="I22:J22"/>
    <mergeCell ref="G16:H16"/>
    <mergeCell ref="G17:H17"/>
    <mergeCell ref="G18:H18"/>
  </mergeCells>
  <pageMargins left="0.74803149606299213" right="0.74803149606299213" top="0.98425196850393704" bottom="0.98425196850393704" header="0.51181102362204722" footer="0.51181102362204722"/>
  <pageSetup paperSize="9" scale="69" firstPageNumber="19" orientation="landscape" useFirstPageNumber="1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DEFF-13B1-4D4D-A7D0-8EE3D2B2DEF0}">
  <sheetPr>
    <tabColor rgb="FF00B0F0"/>
  </sheetPr>
  <dimension ref="A1:K26"/>
  <sheetViews>
    <sheetView showGridLines="0" topLeftCell="A2" zoomScale="90" zoomScaleNormal="90" zoomScaleSheetLayoutView="100" workbookViewId="0">
      <selection activeCell="R39" sqref="R39"/>
    </sheetView>
  </sheetViews>
  <sheetFormatPr defaultRowHeight="13.2" x14ac:dyDescent="0.25"/>
  <cols>
    <col min="1" max="1" width="6.44140625" style="33" customWidth="1"/>
    <col min="2" max="2" width="54" style="33" customWidth="1"/>
    <col min="3" max="3" width="16" style="33" customWidth="1"/>
    <col min="4" max="4" width="15.6640625" style="33" customWidth="1"/>
    <col min="5" max="5" width="12.44140625" style="33" customWidth="1"/>
    <col min="6" max="6" width="12.33203125" style="33" customWidth="1"/>
    <col min="7" max="7" width="12" style="33" customWidth="1"/>
    <col min="8" max="8" width="13.5546875" style="33" customWidth="1"/>
    <col min="9" max="9" width="12.109375" style="33" customWidth="1"/>
    <col min="10" max="10" width="14.6640625" style="33" customWidth="1"/>
    <col min="11" max="11" width="13.5546875" style="33" customWidth="1"/>
    <col min="12" max="254" width="9.109375" style="33"/>
    <col min="255" max="255" width="6.44140625" style="33" customWidth="1"/>
    <col min="256" max="256" width="70.44140625" style="33" customWidth="1"/>
    <col min="257" max="257" width="12.44140625" style="33" customWidth="1"/>
    <col min="258" max="258" width="14" style="33" customWidth="1"/>
    <col min="259" max="259" width="12.5546875" style="33" customWidth="1"/>
    <col min="260" max="260" width="15.5546875" style="33" customWidth="1"/>
    <col min="261" max="261" width="15.109375" style="33" customWidth="1"/>
    <col min="262" max="262" width="12" style="33" customWidth="1"/>
    <col min="263" max="264" width="13.5546875" style="33" customWidth="1"/>
    <col min="265" max="265" width="12.109375" style="33" customWidth="1"/>
    <col min="266" max="266" width="14.6640625" style="33" customWidth="1"/>
    <col min="267" max="267" width="13.5546875" style="33" customWidth="1"/>
    <col min="268" max="510" width="9.109375" style="33"/>
    <col min="511" max="511" width="6.44140625" style="33" customWidth="1"/>
    <col min="512" max="512" width="70.44140625" style="33" customWidth="1"/>
    <col min="513" max="513" width="12.44140625" style="33" customWidth="1"/>
    <col min="514" max="514" width="14" style="33" customWidth="1"/>
    <col min="515" max="515" width="12.5546875" style="33" customWidth="1"/>
    <col min="516" max="516" width="15.5546875" style="33" customWidth="1"/>
    <col min="517" max="517" width="15.109375" style="33" customWidth="1"/>
    <col min="518" max="518" width="12" style="33" customWidth="1"/>
    <col min="519" max="520" width="13.5546875" style="33" customWidth="1"/>
    <col min="521" max="521" width="12.109375" style="33" customWidth="1"/>
    <col min="522" max="522" width="14.6640625" style="33" customWidth="1"/>
    <col min="523" max="523" width="13.5546875" style="33" customWidth="1"/>
    <col min="524" max="766" width="9.109375" style="33"/>
    <col min="767" max="767" width="6.44140625" style="33" customWidth="1"/>
    <col min="768" max="768" width="70.44140625" style="33" customWidth="1"/>
    <col min="769" max="769" width="12.44140625" style="33" customWidth="1"/>
    <col min="770" max="770" width="14" style="33" customWidth="1"/>
    <col min="771" max="771" width="12.5546875" style="33" customWidth="1"/>
    <col min="772" max="772" width="15.5546875" style="33" customWidth="1"/>
    <col min="773" max="773" width="15.109375" style="33" customWidth="1"/>
    <col min="774" max="774" width="12" style="33" customWidth="1"/>
    <col min="775" max="776" width="13.5546875" style="33" customWidth="1"/>
    <col min="777" max="777" width="12.109375" style="33" customWidth="1"/>
    <col min="778" max="778" width="14.6640625" style="33" customWidth="1"/>
    <col min="779" max="779" width="13.5546875" style="33" customWidth="1"/>
    <col min="780" max="1022" width="9.109375" style="33"/>
    <col min="1023" max="1023" width="6.44140625" style="33" customWidth="1"/>
    <col min="1024" max="1024" width="70.44140625" style="33" customWidth="1"/>
    <col min="1025" max="1025" width="12.44140625" style="33" customWidth="1"/>
    <col min="1026" max="1026" width="14" style="33" customWidth="1"/>
    <col min="1027" max="1027" width="12.5546875" style="33" customWidth="1"/>
    <col min="1028" max="1028" width="15.5546875" style="33" customWidth="1"/>
    <col min="1029" max="1029" width="15.109375" style="33" customWidth="1"/>
    <col min="1030" max="1030" width="12" style="33" customWidth="1"/>
    <col min="1031" max="1032" width="13.5546875" style="33" customWidth="1"/>
    <col min="1033" max="1033" width="12.109375" style="33" customWidth="1"/>
    <col min="1034" max="1034" width="14.6640625" style="33" customWidth="1"/>
    <col min="1035" max="1035" width="13.5546875" style="33" customWidth="1"/>
    <col min="1036" max="1278" width="9.109375" style="33"/>
    <col min="1279" max="1279" width="6.44140625" style="33" customWidth="1"/>
    <col min="1280" max="1280" width="70.44140625" style="33" customWidth="1"/>
    <col min="1281" max="1281" width="12.44140625" style="33" customWidth="1"/>
    <col min="1282" max="1282" width="14" style="33" customWidth="1"/>
    <col min="1283" max="1283" width="12.5546875" style="33" customWidth="1"/>
    <col min="1284" max="1284" width="15.5546875" style="33" customWidth="1"/>
    <col min="1285" max="1285" width="15.109375" style="33" customWidth="1"/>
    <col min="1286" max="1286" width="12" style="33" customWidth="1"/>
    <col min="1287" max="1288" width="13.5546875" style="33" customWidth="1"/>
    <col min="1289" max="1289" width="12.109375" style="33" customWidth="1"/>
    <col min="1290" max="1290" width="14.6640625" style="33" customWidth="1"/>
    <col min="1291" max="1291" width="13.5546875" style="33" customWidth="1"/>
    <col min="1292" max="1534" width="9.109375" style="33"/>
    <col min="1535" max="1535" width="6.44140625" style="33" customWidth="1"/>
    <col min="1536" max="1536" width="70.44140625" style="33" customWidth="1"/>
    <col min="1537" max="1537" width="12.44140625" style="33" customWidth="1"/>
    <col min="1538" max="1538" width="14" style="33" customWidth="1"/>
    <col min="1539" max="1539" width="12.5546875" style="33" customWidth="1"/>
    <col min="1540" max="1540" width="15.5546875" style="33" customWidth="1"/>
    <col min="1541" max="1541" width="15.109375" style="33" customWidth="1"/>
    <col min="1542" max="1542" width="12" style="33" customWidth="1"/>
    <col min="1543" max="1544" width="13.5546875" style="33" customWidth="1"/>
    <col min="1545" max="1545" width="12.109375" style="33" customWidth="1"/>
    <col min="1546" max="1546" width="14.6640625" style="33" customWidth="1"/>
    <col min="1547" max="1547" width="13.5546875" style="33" customWidth="1"/>
    <col min="1548" max="1790" width="9.109375" style="33"/>
    <col min="1791" max="1791" width="6.44140625" style="33" customWidth="1"/>
    <col min="1792" max="1792" width="70.44140625" style="33" customWidth="1"/>
    <col min="1793" max="1793" width="12.44140625" style="33" customWidth="1"/>
    <col min="1794" max="1794" width="14" style="33" customWidth="1"/>
    <col min="1795" max="1795" width="12.5546875" style="33" customWidth="1"/>
    <col min="1796" max="1796" width="15.5546875" style="33" customWidth="1"/>
    <col min="1797" max="1797" width="15.109375" style="33" customWidth="1"/>
    <col min="1798" max="1798" width="12" style="33" customWidth="1"/>
    <col min="1799" max="1800" width="13.5546875" style="33" customWidth="1"/>
    <col min="1801" max="1801" width="12.109375" style="33" customWidth="1"/>
    <col min="1802" max="1802" width="14.6640625" style="33" customWidth="1"/>
    <col min="1803" max="1803" width="13.5546875" style="33" customWidth="1"/>
    <col min="1804" max="2046" width="9.109375" style="33"/>
    <col min="2047" max="2047" width="6.44140625" style="33" customWidth="1"/>
    <col min="2048" max="2048" width="70.44140625" style="33" customWidth="1"/>
    <col min="2049" max="2049" width="12.44140625" style="33" customWidth="1"/>
    <col min="2050" max="2050" width="14" style="33" customWidth="1"/>
    <col min="2051" max="2051" width="12.5546875" style="33" customWidth="1"/>
    <col min="2052" max="2052" width="15.5546875" style="33" customWidth="1"/>
    <col min="2053" max="2053" width="15.109375" style="33" customWidth="1"/>
    <col min="2054" max="2054" width="12" style="33" customWidth="1"/>
    <col min="2055" max="2056" width="13.5546875" style="33" customWidth="1"/>
    <col min="2057" max="2057" width="12.109375" style="33" customWidth="1"/>
    <col min="2058" max="2058" width="14.6640625" style="33" customWidth="1"/>
    <col min="2059" max="2059" width="13.5546875" style="33" customWidth="1"/>
    <col min="2060" max="2302" width="9.109375" style="33"/>
    <col min="2303" max="2303" width="6.44140625" style="33" customWidth="1"/>
    <col min="2304" max="2304" width="70.44140625" style="33" customWidth="1"/>
    <col min="2305" max="2305" width="12.44140625" style="33" customWidth="1"/>
    <col min="2306" max="2306" width="14" style="33" customWidth="1"/>
    <col min="2307" max="2307" width="12.5546875" style="33" customWidth="1"/>
    <col min="2308" max="2308" width="15.5546875" style="33" customWidth="1"/>
    <col min="2309" max="2309" width="15.109375" style="33" customWidth="1"/>
    <col min="2310" max="2310" width="12" style="33" customWidth="1"/>
    <col min="2311" max="2312" width="13.5546875" style="33" customWidth="1"/>
    <col min="2313" max="2313" width="12.109375" style="33" customWidth="1"/>
    <col min="2314" max="2314" width="14.6640625" style="33" customWidth="1"/>
    <col min="2315" max="2315" width="13.5546875" style="33" customWidth="1"/>
    <col min="2316" max="2558" width="9.109375" style="33"/>
    <col min="2559" max="2559" width="6.44140625" style="33" customWidth="1"/>
    <col min="2560" max="2560" width="70.44140625" style="33" customWidth="1"/>
    <col min="2561" max="2561" width="12.44140625" style="33" customWidth="1"/>
    <col min="2562" max="2562" width="14" style="33" customWidth="1"/>
    <col min="2563" max="2563" width="12.5546875" style="33" customWidth="1"/>
    <col min="2564" max="2564" width="15.5546875" style="33" customWidth="1"/>
    <col min="2565" max="2565" width="15.109375" style="33" customWidth="1"/>
    <col min="2566" max="2566" width="12" style="33" customWidth="1"/>
    <col min="2567" max="2568" width="13.5546875" style="33" customWidth="1"/>
    <col min="2569" max="2569" width="12.109375" style="33" customWidth="1"/>
    <col min="2570" max="2570" width="14.6640625" style="33" customWidth="1"/>
    <col min="2571" max="2571" width="13.5546875" style="33" customWidth="1"/>
    <col min="2572" max="2814" width="9.109375" style="33"/>
    <col min="2815" max="2815" width="6.44140625" style="33" customWidth="1"/>
    <col min="2816" max="2816" width="70.44140625" style="33" customWidth="1"/>
    <col min="2817" max="2817" width="12.44140625" style="33" customWidth="1"/>
    <col min="2818" max="2818" width="14" style="33" customWidth="1"/>
    <col min="2819" max="2819" width="12.5546875" style="33" customWidth="1"/>
    <col min="2820" max="2820" width="15.5546875" style="33" customWidth="1"/>
    <col min="2821" max="2821" width="15.109375" style="33" customWidth="1"/>
    <col min="2822" max="2822" width="12" style="33" customWidth="1"/>
    <col min="2823" max="2824" width="13.5546875" style="33" customWidth="1"/>
    <col min="2825" max="2825" width="12.109375" style="33" customWidth="1"/>
    <col min="2826" max="2826" width="14.6640625" style="33" customWidth="1"/>
    <col min="2827" max="2827" width="13.5546875" style="33" customWidth="1"/>
    <col min="2828" max="3070" width="9.109375" style="33"/>
    <col min="3071" max="3071" width="6.44140625" style="33" customWidth="1"/>
    <col min="3072" max="3072" width="70.44140625" style="33" customWidth="1"/>
    <col min="3073" max="3073" width="12.44140625" style="33" customWidth="1"/>
    <col min="3074" max="3074" width="14" style="33" customWidth="1"/>
    <col min="3075" max="3075" width="12.5546875" style="33" customWidth="1"/>
    <col min="3076" max="3076" width="15.5546875" style="33" customWidth="1"/>
    <col min="3077" max="3077" width="15.109375" style="33" customWidth="1"/>
    <col min="3078" max="3078" width="12" style="33" customWidth="1"/>
    <col min="3079" max="3080" width="13.5546875" style="33" customWidth="1"/>
    <col min="3081" max="3081" width="12.109375" style="33" customWidth="1"/>
    <col min="3082" max="3082" width="14.6640625" style="33" customWidth="1"/>
    <col min="3083" max="3083" width="13.5546875" style="33" customWidth="1"/>
    <col min="3084" max="3326" width="9.109375" style="33"/>
    <col min="3327" max="3327" width="6.44140625" style="33" customWidth="1"/>
    <col min="3328" max="3328" width="70.44140625" style="33" customWidth="1"/>
    <col min="3329" max="3329" width="12.44140625" style="33" customWidth="1"/>
    <col min="3330" max="3330" width="14" style="33" customWidth="1"/>
    <col min="3331" max="3331" width="12.5546875" style="33" customWidth="1"/>
    <col min="3332" max="3332" width="15.5546875" style="33" customWidth="1"/>
    <col min="3333" max="3333" width="15.109375" style="33" customWidth="1"/>
    <col min="3334" max="3334" width="12" style="33" customWidth="1"/>
    <col min="3335" max="3336" width="13.5546875" style="33" customWidth="1"/>
    <col min="3337" max="3337" width="12.109375" style="33" customWidth="1"/>
    <col min="3338" max="3338" width="14.6640625" style="33" customWidth="1"/>
    <col min="3339" max="3339" width="13.5546875" style="33" customWidth="1"/>
    <col min="3340" max="3582" width="9.109375" style="33"/>
    <col min="3583" max="3583" width="6.44140625" style="33" customWidth="1"/>
    <col min="3584" max="3584" width="70.44140625" style="33" customWidth="1"/>
    <col min="3585" max="3585" width="12.44140625" style="33" customWidth="1"/>
    <col min="3586" max="3586" width="14" style="33" customWidth="1"/>
    <col min="3587" max="3587" width="12.5546875" style="33" customWidth="1"/>
    <col min="3588" max="3588" width="15.5546875" style="33" customWidth="1"/>
    <col min="3589" max="3589" width="15.109375" style="33" customWidth="1"/>
    <col min="3590" max="3590" width="12" style="33" customWidth="1"/>
    <col min="3591" max="3592" width="13.5546875" style="33" customWidth="1"/>
    <col min="3593" max="3593" width="12.109375" style="33" customWidth="1"/>
    <col min="3594" max="3594" width="14.6640625" style="33" customWidth="1"/>
    <col min="3595" max="3595" width="13.5546875" style="33" customWidth="1"/>
    <col min="3596" max="3838" width="9.109375" style="33"/>
    <col min="3839" max="3839" width="6.44140625" style="33" customWidth="1"/>
    <col min="3840" max="3840" width="70.44140625" style="33" customWidth="1"/>
    <col min="3841" max="3841" width="12.44140625" style="33" customWidth="1"/>
    <col min="3842" max="3842" width="14" style="33" customWidth="1"/>
    <col min="3843" max="3843" width="12.5546875" style="33" customWidth="1"/>
    <col min="3844" max="3844" width="15.5546875" style="33" customWidth="1"/>
    <col min="3845" max="3845" width="15.109375" style="33" customWidth="1"/>
    <col min="3846" max="3846" width="12" style="33" customWidth="1"/>
    <col min="3847" max="3848" width="13.5546875" style="33" customWidth="1"/>
    <col min="3849" max="3849" width="12.109375" style="33" customWidth="1"/>
    <col min="3850" max="3850" width="14.6640625" style="33" customWidth="1"/>
    <col min="3851" max="3851" width="13.5546875" style="33" customWidth="1"/>
    <col min="3852" max="4094" width="9.109375" style="33"/>
    <col min="4095" max="4095" width="6.44140625" style="33" customWidth="1"/>
    <col min="4096" max="4096" width="70.44140625" style="33" customWidth="1"/>
    <col min="4097" max="4097" width="12.44140625" style="33" customWidth="1"/>
    <col min="4098" max="4098" width="14" style="33" customWidth="1"/>
    <col min="4099" max="4099" width="12.5546875" style="33" customWidth="1"/>
    <col min="4100" max="4100" width="15.5546875" style="33" customWidth="1"/>
    <col min="4101" max="4101" width="15.109375" style="33" customWidth="1"/>
    <col min="4102" max="4102" width="12" style="33" customWidth="1"/>
    <col min="4103" max="4104" width="13.5546875" style="33" customWidth="1"/>
    <col min="4105" max="4105" width="12.109375" style="33" customWidth="1"/>
    <col min="4106" max="4106" width="14.6640625" style="33" customWidth="1"/>
    <col min="4107" max="4107" width="13.5546875" style="33" customWidth="1"/>
    <col min="4108" max="4350" width="9.109375" style="33"/>
    <col min="4351" max="4351" width="6.44140625" style="33" customWidth="1"/>
    <col min="4352" max="4352" width="70.44140625" style="33" customWidth="1"/>
    <col min="4353" max="4353" width="12.44140625" style="33" customWidth="1"/>
    <col min="4354" max="4354" width="14" style="33" customWidth="1"/>
    <col min="4355" max="4355" width="12.5546875" style="33" customWidth="1"/>
    <col min="4356" max="4356" width="15.5546875" style="33" customWidth="1"/>
    <col min="4357" max="4357" width="15.109375" style="33" customWidth="1"/>
    <col min="4358" max="4358" width="12" style="33" customWidth="1"/>
    <col min="4359" max="4360" width="13.5546875" style="33" customWidth="1"/>
    <col min="4361" max="4361" width="12.109375" style="33" customWidth="1"/>
    <col min="4362" max="4362" width="14.6640625" style="33" customWidth="1"/>
    <col min="4363" max="4363" width="13.5546875" style="33" customWidth="1"/>
    <col min="4364" max="4606" width="9.109375" style="33"/>
    <col min="4607" max="4607" width="6.44140625" style="33" customWidth="1"/>
    <col min="4608" max="4608" width="70.44140625" style="33" customWidth="1"/>
    <col min="4609" max="4609" width="12.44140625" style="33" customWidth="1"/>
    <col min="4610" max="4610" width="14" style="33" customWidth="1"/>
    <col min="4611" max="4611" width="12.5546875" style="33" customWidth="1"/>
    <col min="4612" max="4612" width="15.5546875" style="33" customWidth="1"/>
    <col min="4613" max="4613" width="15.109375" style="33" customWidth="1"/>
    <col min="4614" max="4614" width="12" style="33" customWidth="1"/>
    <col min="4615" max="4616" width="13.5546875" style="33" customWidth="1"/>
    <col min="4617" max="4617" width="12.109375" style="33" customWidth="1"/>
    <col min="4618" max="4618" width="14.6640625" style="33" customWidth="1"/>
    <col min="4619" max="4619" width="13.5546875" style="33" customWidth="1"/>
    <col min="4620" max="4862" width="9.109375" style="33"/>
    <col min="4863" max="4863" width="6.44140625" style="33" customWidth="1"/>
    <col min="4864" max="4864" width="70.44140625" style="33" customWidth="1"/>
    <col min="4865" max="4865" width="12.44140625" style="33" customWidth="1"/>
    <col min="4866" max="4866" width="14" style="33" customWidth="1"/>
    <col min="4867" max="4867" width="12.5546875" style="33" customWidth="1"/>
    <col min="4868" max="4868" width="15.5546875" style="33" customWidth="1"/>
    <col min="4869" max="4869" width="15.109375" style="33" customWidth="1"/>
    <col min="4870" max="4870" width="12" style="33" customWidth="1"/>
    <col min="4871" max="4872" width="13.5546875" style="33" customWidth="1"/>
    <col min="4873" max="4873" width="12.109375" style="33" customWidth="1"/>
    <col min="4874" max="4874" width="14.6640625" style="33" customWidth="1"/>
    <col min="4875" max="4875" width="13.5546875" style="33" customWidth="1"/>
    <col min="4876" max="5118" width="9.109375" style="33"/>
    <col min="5119" max="5119" width="6.44140625" style="33" customWidth="1"/>
    <col min="5120" max="5120" width="70.44140625" style="33" customWidth="1"/>
    <col min="5121" max="5121" width="12.44140625" style="33" customWidth="1"/>
    <col min="5122" max="5122" width="14" style="33" customWidth="1"/>
    <col min="5123" max="5123" width="12.5546875" style="33" customWidth="1"/>
    <col min="5124" max="5124" width="15.5546875" style="33" customWidth="1"/>
    <col min="5125" max="5125" width="15.109375" style="33" customWidth="1"/>
    <col min="5126" max="5126" width="12" style="33" customWidth="1"/>
    <col min="5127" max="5128" width="13.5546875" style="33" customWidth="1"/>
    <col min="5129" max="5129" width="12.109375" style="33" customWidth="1"/>
    <col min="5130" max="5130" width="14.6640625" style="33" customWidth="1"/>
    <col min="5131" max="5131" width="13.5546875" style="33" customWidth="1"/>
    <col min="5132" max="5374" width="9.109375" style="33"/>
    <col min="5375" max="5375" width="6.44140625" style="33" customWidth="1"/>
    <col min="5376" max="5376" width="70.44140625" style="33" customWidth="1"/>
    <col min="5377" max="5377" width="12.44140625" style="33" customWidth="1"/>
    <col min="5378" max="5378" width="14" style="33" customWidth="1"/>
    <col min="5379" max="5379" width="12.5546875" style="33" customWidth="1"/>
    <col min="5380" max="5380" width="15.5546875" style="33" customWidth="1"/>
    <col min="5381" max="5381" width="15.109375" style="33" customWidth="1"/>
    <col min="5382" max="5382" width="12" style="33" customWidth="1"/>
    <col min="5383" max="5384" width="13.5546875" style="33" customWidth="1"/>
    <col min="5385" max="5385" width="12.109375" style="33" customWidth="1"/>
    <col min="5386" max="5386" width="14.6640625" style="33" customWidth="1"/>
    <col min="5387" max="5387" width="13.5546875" style="33" customWidth="1"/>
    <col min="5388" max="5630" width="9.109375" style="33"/>
    <col min="5631" max="5631" width="6.44140625" style="33" customWidth="1"/>
    <col min="5632" max="5632" width="70.44140625" style="33" customWidth="1"/>
    <col min="5633" max="5633" width="12.44140625" style="33" customWidth="1"/>
    <col min="5634" max="5634" width="14" style="33" customWidth="1"/>
    <col min="5635" max="5635" width="12.5546875" style="33" customWidth="1"/>
    <col min="5636" max="5636" width="15.5546875" style="33" customWidth="1"/>
    <col min="5637" max="5637" width="15.109375" style="33" customWidth="1"/>
    <col min="5638" max="5638" width="12" style="33" customWidth="1"/>
    <col min="5639" max="5640" width="13.5546875" style="33" customWidth="1"/>
    <col min="5641" max="5641" width="12.109375" style="33" customWidth="1"/>
    <col min="5642" max="5642" width="14.6640625" style="33" customWidth="1"/>
    <col min="5643" max="5643" width="13.5546875" style="33" customWidth="1"/>
    <col min="5644" max="5886" width="9.109375" style="33"/>
    <col min="5887" max="5887" width="6.44140625" style="33" customWidth="1"/>
    <col min="5888" max="5888" width="70.44140625" style="33" customWidth="1"/>
    <col min="5889" max="5889" width="12.44140625" style="33" customWidth="1"/>
    <col min="5890" max="5890" width="14" style="33" customWidth="1"/>
    <col min="5891" max="5891" width="12.5546875" style="33" customWidth="1"/>
    <col min="5892" max="5892" width="15.5546875" style="33" customWidth="1"/>
    <col min="5893" max="5893" width="15.109375" style="33" customWidth="1"/>
    <col min="5894" max="5894" width="12" style="33" customWidth="1"/>
    <col min="5895" max="5896" width="13.5546875" style="33" customWidth="1"/>
    <col min="5897" max="5897" width="12.109375" style="33" customWidth="1"/>
    <col min="5898" max="5898" width="14.6640625" style="33" customWidth="1"/>
    <col min="5899" max="5899" width="13.5546875" style="33" customWidth="1"/>
    <col min="5900" max="6142" width="9.109375" style="33"/>
    <col min="6143" max="6143" width="6.44140625" style="33" customWidth="1"/>
    <col min="6144" max="6144" width="70.44140625" style="33" customWidth="1"/>
    <col min="6145" max="6145" width="12.44140625" style="33" customWidth="1"/>
    <col min="6146" max="6146" width="14" style="33" customWidth="1"/>
    <col min="6147" max="6147" width="12.5546875" style="33" customWidth="1"/>
    <col min="6148" max="6148" width="15.5546875" style="33" customWidth="1"/>
    <col min="6149" max="6149" width="15.109375" style="33" customWidth="1"/>
    <col min="6150" max="6150" width="12" style="33" customWidth="1"/>
    <col min="6151" max="6152" width="13.5546875" style="33" customWidth="1"/>
    <col min="6153" max="6153" width="12.109375" style="33" customWidth="1"/>
    <col min="6154" max="6154" width="14.6640625" style="33" customWidth="1"/>
    <col min="6155" max="6155" width="13.5546875" style="33" customWidth="1"/>
    <col min="6156" max="6398" width="9.109375" style="33"/>
    <col min="6399" max="6399" width="6.44140625" style="33" customWidth="1"/>
    <col min="6400" max="6400" width="70.44140625" style="33" customWidth="1"/>
    <col min="6401" max="6401" width="12.44140625" style="33" customWidth="1"/>
    <col min="6402" max="6402" width="14" style="33" customWidth="1"/>
    <col min="6403" max="6403" width="12.5546875" style="33" customWidth="1"/>
    <col min="6404" max="6404" width="15.5546875" style="33" customWidth="1"/>
    <col min="6405" max="6405" width="15.109375" style="33" customWidth="1"/>
    <col min="6406" max="6406" width="12" style="33" customWidth="1"/>
    <col min="6407" max="6408" width="13.5546875" style="33" customWidth="1"/>
    <col min="6409" max="6409" width="12.109375" style="33" customWidth="1"/>
    <col min="6410" max="6410" width="14.6640625" style="33" customWidth="1"/>
    <col min="6411" max="6411" width="13.5546875" style="33" customWidth="1"/>
    <col min="6412" max="6654" width="9.109375" style="33"/>
    <col min="6655" max="6655" width="6.44140625" style="33" customWidth="1"/>
    <col min="6656" max="6656" width="70.44140625" style="33" customWidth="1"/>
    <col min="6657" max="6657" width="12.44140625" style="33" customWidth="1"/>
    <col min="6658" max="6658" width="14" style="33" customWidth="1"/>
    <col min="6659" max="6659" width="12.5546875" style="33" customWidth="1"/>
    <col min="6660" max="6660" width="15.5546875" style="33" customWidth="1"/>
    <col min="6661" max="6661" width="15.109375" style="33" customWidth="1"/>
    <col min="6662" max="6662" width="12" style="33" customWidth="1"/>
    <col min="6663" max="6664" width="13.5546875" style="33" customWidth="1"/>
    <col min="6665" max="6665" width="12.109375" style="33" customWidth="1"/>
    <col min="6666" max="6666" width="14.6640625" style="33" customWidth="1"/>
    <col min="6667" max="6667" width="13.5546875" style="33" customWidth="1"/>
    <col min="6668" max="6910" width="9.109375" style="33"/>
    <col min="6911" max="6911" width="6.44140625" style="33" customWidth="1"/>
    <col min="6912" max="6912" width="70.44140625" style="33" customWidth="1"/>
    <col min="6913" max="6913" width="12.44140625" style="33" customWidth="1"/>
    <col min="6914" max="6914" width="14" style="33" customWidth="1"/>
    <col min="6915" max="6915" width="12.5546875" style="33" customWidth="1"/>
    <col min="6916" max="6916" width="15.5546875" style="33" customWidth="1"/>
    <col min="6917" max="6917" width="15.109375" style="33" customWidth="1"/>
    <col min="6918" max="6918" width="12" style="33" customWidth="1"/>
    <col min="6919" max="6920" width="13.5546875" style="33" customWidth="1"/>
    <col min="6921" max="6921" width="12.109375" style="33" customWidth="1"/>
    <col min="6922" max="6922" width="14.6640625" style="33" customWidth="1"/>
    <col min="6923" max="6923" width="13.5546875" style="33" customWidth="1"/>
    <col min="6924" max="7166" width="9.109375" style="33"/>
    <col min="7167" max="7167" width="6.44140625" style="33" customWidth="1"/>
    <col min="7168" max="7168" width="70.44140625" style="33" customWidth="1"/>
    <col min="7169" max="7169" width="12.44140625" style="33" customWidth="1"/>
    <col min="7170" max="7170" width="14" style="33" customWidth="1"/>
    <col min="7171" max="7171" width="12.5546875" style="33" customWidth="1"/>
    <col min="7172" max="7172" width="15.5546875" style="33" customWidth="1"/>
    <col min="7173" max="7173" width="15.109375" style="33" customWidth="1"/>
    <col min="7174" max="7174" width="12" style="33" customWidth="1"/>
    <col min="7175" max="7176" width="13.5546875" style="33" customWidth="1"/>
    <col min="7177" max="7177" width="12.109375" style="33" customWidth="1"/>
    <col min="7178" max="7178" width="14.6640625" style="33" customWidth="1"/>
    <col min="7179" max="7179" width="13.5546875" style="33" customWidth="1"/>
    <col min="7180" max="7422" width="9.109375" style="33"/>
    <col min="7423" max="7423" width="6.44140625" style="33" customWidth="1"/>
    <col min="7424" max="7424" width="70.44140625" style="33" customWidth="1"/>
    <col min="7425" max="7425" width="12.44140625" style="33" customWidth="1"/>
    <col min="7426" max="7426" width="14" style="33" customWidth="1"/>
    <col min="7427" max="7427" width="12.5546875" style="33" customWidth="1"/>
    <col min="7428" max="7428" width="15.5546875" style="33" customWidth="1"/>
    <col min="7429" max="7429" width="15.109375" style="33" customWidth="1"/>
    <col min="7430" max="7430" width="12" style="33" customWidth="1"/>
    <col min="7431" max="7432" width="13.5546875" style="33" customWidth="1"/>
    <col min="7433" max="7433" width="12.109375" style="33" customWidth="1"/>
    <col min="7434" max="7434" width="14.6640625" style="33" customWidth="1"/>
    <col min="7435" max="7435" width="13.5546875" style="33" customWidth="1"/>
    <col min="7436" max="7678" width="9.109375" style="33"/>
    <col min="7679" max="7679" width="6.44140625" style="33" customWidth="1"/>
    <col min="7680" max="7680" width="70.44140625" style="33" customWidth="1"/>
    <col min="7681" max="7681" width="12.44140625" style="33" customWidth="1"/>
    <col min="7682" max="7682" width="14" style="33" customWidth="1"/>
    <col min="7683" max="7683" width="12.5546875" style="33" customWidth="1"/>
    <col min="7684" max="7684" width="15.5546875" style="33" customWidth="1"/>
    <col min="7685" max="7685" width="15.109375" style="33" customWidth="1"/>
    <col min="7686" max="7686" width="12" style="33" customWidth="1"/>
    <col min="7687" max="7688" width="13.5546875" style="33" customWidth="1"/>
    <col min="7689" max="7689" width="12.109375" style="33" customWidth="1"/>
    <col min="7690" max="7690" width="14.6640625" style="33" customWidth="1"/>
    <col min="7691" max="7691" width="13.5546875" style="33" customWidth="1"/>
    <col min="7692" max="7934" width="9.109375" style="33"/>
    <col min="7935" max="7935" width="6.44140625" style="33" customWidth="1"/>
    <col min="7936" max="7936" width="70.44140625" style="33" customWidth="1"/>
    <col min="7937" max="7937" width="12.44140625" style="33" customWidth="1"/>
    <col min="7938" max="7938" width="14" style="33" customWidth="1"/>
    <col min="7939" max="7939" width="12.5546875" style="33" customWidth="1"/>
    <col min="7940" max="7940" width="15.5546875" style="33" customWidth="1"/>
    <col min="7941" max="7941" width="15.109375" style="33" customWidth="1"/>
    <col min="7942" max="7942" width="12" style="33" customWidth="1"/>
    <col min="7943" max="7944" width="13.5546875" style="33" customWidth="1"/>
    <col min="7945" max="7945" width="12.109375" style="33" customWidth="1"/>
    <col min="7946" max="7946" width="14.6640625" style="33" customWidth="1"/>
    <col min="7947" max="7947" width="13.5546875" style="33" customWidth="1"/>
    <col min="7948" max="8190" width="9.109375" style="33"/>
    <col min="8191" max="8191" width="6.44140625" style="33" customWidth="1"/>
    <col min="8192" max="8192" width="70.44140625" style="33" customWidth="1"/>
    <col min="8193" max="8193" width="12.44140625" style="33" customWidth="1"/>
    <col min="8194" max="8194" width="14" style="33" customWidth="1"/>
    <col min="8195" max="8195" width="12.5546875" style="33" customWidth="1"/>
    <col min="8196" max="8196" width="15.5546875" style="33" customWidth="1"/>
    <col min="8197" max="8197" width="15.109375" style="33" customWidth="1"/>
    <col min="8198" max="8198" width="12" style="33" customWidth="1"/>
    <col min="8199" max="8200" width="13.5546875" style="33" customWidth="1"/>
    <col min="8201" max="8201" width="12.109375" style="33" customWidth="1"/>
    <col min="8202" max="8202" width="14.6640625" style="33" customWidth="1"/>
    <col min="8203" max="8203" width="13.5546875" style="33" customWidth="1"/>
    <col min="8204" max="8446" width="9.109375" style="33"/>
    <col min="8447" max="8447" width="6.44140625" style="33" customWidth="1"/>
    <col min="8448" max="8448" width="70.44140625" style="33" customWidth="1"/>
    <col min="8449" max="8449" width="12.44140625" style="33" customWidth="1"/>
    <col min="8450" max="8450" width="14" style="33" customWidth="1"/>
    <col min="8451" max="8451" width="12.5546875" style="33" customWidth="1"/>
    <col min="8452" max="8452" width="15.5546875" style="33" customWidth="1"/>
    <col min="8453" max="8453" width="15.109375" style="33" customWidth="1"/>
    <col min="8454" max="8454" width="12" style="33" customWidth="1"/>
    <col min="8455" max="8456" width="13.5546875" style="33" customWidth="1"/>
    <col min="8457" max="8457" width="12.109375" style="33" customWidth="1"/>
    <col min="8458" max="8458" width="14.6640625" style="33" customWidth="1"/>
    <col min="8459" max="8459" width="13.5546875" style="33" customWidth="1"/>
    <col min="8460" max="8702" width="9.109375" style="33"/>
    <col min="8703" max="8703" width="6.44140625" style="33" customWidth="1"/>
    <col min="8704" max="8704" width="70.44140625" style="33" customWidth="1"/>
    <col min="8705" max="8705" width="12.44140625" style="33" customWidth="1"/>
    <col min="8706" max="8706" width="14" style="33" customWidth="1"/>
    <col min="8707" max="8707" width="12.5546875" style="33" customWidth="1"/>
    <col min="8708" max="8708" width="15.5546875" style="33" customWidth="1"/>
    <col min="8709" max="8709" width="15.109375" style="33" customWidth="1"/>
    <col min="8710" max="8710" width="12" style="33" customWidth="1"/>
    <col min="8711" max="8712" width="13.5546875" style="33" customWidth="1"/>
    <col min="8713" max="8713" width="12.109375" style="33" customWidth="1"/>
    <col min="8714" max="8714" width="14.6640625" style="33" customWidth="1"/>
    <col min="8715" max="8715" width="13.5546875" style="33" customWidth="1"/>
    <col min="8716" max="8958" width="9.109375" style="33"/>
    <col min="8959" max="8959" width="6.44140625" style="33" customWidth="1"/>
    <col min="8960" max="8960" width="70.44140625" style="33" customWidth="1"/>
    <col min="8961" max="8961" width="12.44140625" style="33" customWidth="1"/>
    <col min="8962" max="8962" width="14" style="33" customWidth="1"/>
    <col min="8963" max="8963" width="12.5546875" style="33" customWidth="1"/>
    <col min="8964" max="8964" width="15.5546875" style="33" customWidth="1"/>
    <col min="8965" max="8965" width="15.109375" style="33" customWidth="1"/>
    <col min="8966" max="8966" width="12" style="33" customWidth="1"/>
    <col min="8967" max="8968" width="13.5546875" style="33" customWidth="1"/>
    <col min="8969" max="8969" width="12.109375" style="33" customWidth="1"/>
    <col min="8970" max="8970" width="14.6640625" style="33" customWidth="1"/>
    <col min="8971" max="8971" width="13.5546875" style="33" customWidth="1"/>
    <col min="8972" max="9214" width="9.109375" style="33"/>
    <col min="9215" max="9215" width="6.44140625" style="33" customWidth="1"/>
    <col min="9216" max="9216" width="70.44140625" style="33" customWidth="1"/>
    <col min="9217" max="9217" width="12.44140625" style="33" customWidth="1"/>
    <col min="9218" max="9218" width="14" style="33" customWidth="1"/>
    <col min="9219" max="9219" width="12.5546875" style="33" customWidth="1"/>
    <col min="9220" max="9220" width="15.5546875" style="33" customWidth="1"/>
    <col min="9221" max="9221" width="15.109375" style="33" customWidth="1"/>
    <col min="9222" max="9222" width="12" style="33" customWidth="1"/>
    <col min="9223" max="9224" width="13.5546875" style="33" customWidth="1"/>
    <col min="9225" max="9225" width="12.109375" style="33" customWidth="1"/>
    <col min="9226" max="9226" width="14.6640625" style="33" customWidth="1"/>
    <col min="9227" max="9227" width="13.5546875" style="33" customWidth="1"/>
    <col min="9228" max="9470" width="9.109375" style="33"/>
    <col min="9471" max="9471" width="6.44140625" style="33" customWidth="1"/>
    <col min="9472" max="9472" width="70.44140625" style="33" customWidth="1"/>
    <col min="9473" max="9473" width="12.44140625" style="33" customWidth="1"/>
    <col min="9474" max="9474" width="14" style="33" customWidth="1"/>
    <col min="9475" max="9475" width="12.5546875" style="33" customWidth="1"/>
    <col min="9476" max="9476" width="15.5546875" style="33" customWidth="1"/>
    <col min="9477" max="9477" width="15.109375" style="33" customWidth="1"/>
    <col min="9478" max="9478" width="12" style="33" customWidth="1"/>
    <col min="9479" max="9480" width="13.5546875" style="33" customWidth="1"/>
    <col min="9481" max="9481" width="12.109375" style="33" customWidth="1"/>
    <col min="9482" max="9482" width="14.6640625" style="33" customWidth="1"/>
    <col min="9483" max="9483" width="13.5546875" style="33" customWidth="1"/>
    <col min="9484" max="9726" width="9.109375" style="33"/>
    <col min="9727" max="9727" width="6.44140625" style="33" customWidth="1"/>
    <col min="9728" max="9728" width="70.44140625" style="33" customWidth="1"/>
    <col min="9729" max="9729" width="12.44140625" style="33" customWidth="1"/>
    <col min="9730" max="9730" width="14" style="33" customWidth="1"/>
    <col min="9731" max="9731" width="12.5546875" style="33" customWidth="1"/>
    <col min="9732" max="9732" width="15.5546875" style="33" customWidth="1"/>
    <col min="9733" max="9733" width="15.109375" style="33" customWidth="1"/>
    <col min="9734" max="9734" width="12" style="33" customWidth="1"/>
    <col min="9735" max="9736" width="13.5546875" style="33" customWidth="1"/>
    <col min="9737" max="9737" width="12.109375" style="33" customWidth="1"/>
    <col min="9738" max="9738" width="14.6640625" style="33" customWidth="1"/>
    <col min="9739" max="9739" width="13.5546875" style="33" customWidth="1"/>
    <col min="9740" max="9982" width="9.109375" style="33"/>
    <col min="9983" max="9983" width="6.44140625" style="33" customWidth="1"/>
    <col min="9984" max="9984" width="70.44140625" style="33" customWidth="1"/>
    <col min="9985" max="9985" width="12.44140625" style="33" customWidth="1"/>
    <col min="9986" max="9986" width="14" style="33" customWidth="1"/>
    <col min="9987" max="9987" width="12.5546875" style="33" customWidth="1"/>
    <col min="9988" max="9988" width="15.5546875" style="33" customWidth="1"/>
    <col min="9989" max="9989" width="15.109375" style="33" customWidth="1"/>
    <col min="9990" max="9990" width="12" style="33" customWidth="1"/>
    <col min="9991" max="9992" width="13.5546875" style="33" customWidth="1"/>
    <col min="9993" max="9993" width="12.109375" style="33" customWidth="1"/>
    <col min="9994" max="9994" width="14.6640625" style="33" customWidth="1"/>
    <col min="9995" max="9995" width="13.5546875" style="33" customWidth="1"/>
    <col min="9996" max="10238" width="9.109375" style="33"/>
    <col min="10239" max="10239" width="6.44140625" style="33" customWidth="1"/>
    <col min="10240" max="10240" width="70.44140625" style="33" customWidth="1"/>
    <col min="10241" max="10241" width="12.44140625" style="33" customWidth="1"/>
    <col min="10242" max="10242" width="14" style="33" customWidth="1"/>
    <col min="10243" max="10243" width="12.5546875" style="33" customWidth="1"/>
    <col min="10244" max="10244" width="15.5546875" style="33" customWidth="1"/>
    <col min="10245" max="10245" width="15.109375" style="33" customWidth="1"/>
    <col min="10246" max="10246" width="12" style="33" customWidth="1"/>
    <col min="10247" max="10248" width="13.5546875" style="33" customWidth="1"/>
    <col min="10249" max="10249" width="12.109375" style="33" customWidth="1"/>
    <col min="10250" max="10250" width="14.6640625" style="33" customWidth="1"/>
    <col min="10251" max="10251" width="13.5546875" style="33" customWidth="1"/>
    <col min="10252" max="10494" width="9.109375" style="33"/>
    <col min="10495" max="10495" width="6.44140625" style="33" customWidth="1"/>
    <col min="10496" max="10496" width="70.44140625" style="33" customWidth="1"/>
    <col min="10497" max="10497" width="12.44140625" style="33" customWidth="1"/>
    <col min="10498" max="10498" width="14" style="33" customWidth="1"/>
    <col min="10499" max="10499" width="12.5546875" style="33" customWidth="1"/>
    <col min="10500" max="10500" width="15.5546875" style="33" customWidth="1"/>
    <col min="10501" max="10501" width="15.109375" style="33" customWidth="1"/>
    <col min="10502" max="10502" width="12" style="33" customWidth="1"/>
    <col min="10503" max="10504" width="13.5546875" style="33" customWidth="1"/>
    <col min="10505" max="10505" width="12.109375" style="33" customWidth="1"/>
    <col min="10506" max="10506" width="14.6640625" style="33" customWidth="1"/>
    <col min="10507" max="10507" width="13.5546875" style="33" customWidth="1"/>
    <col min="10508" max="10750" width="9.109375" style="33"/>
    <col min="10751" max="10751" width="6.44140625" style="33" customWidth="1"/>
    <col min="10752" max="10752" width="70.44140625" style="33" customWidth="1"/>
    <col min="10753" max="10753" width="12.44140625" style="33" customWidth="1"/>
    <col min="10754" max="10754" width="14" style="33" customWidth="1"/>
    <col min="10755" max="10755" width="12.5546875" style="33" customWidth="1"/>
    <col min="10756" max="10756" width="15.5546875" style="33" customWidth="1"/>
    <col min="10757" max="10757" width="15.109375" style="33" customWidth="1"/>
    <col min="10758" max="10758" width="12" style="33" customWidth="1"/>
    <col min="10759" max="10760" width="13.5546875" style="33" customWidth="1"/>
    <col min="10761" max="10761" width="12.109375" style="33" customWidth="1"/>
    <col min="10762" max="10762" width="14.6640625" style="33" customWidth="1"/>
    <col min="10763" max="10763" width="13.5546875" style="33" customWidth="1"/>
    <col min="10764" max="11006" width="9.109375" style="33"/>
    <col min="11007" max="11007" width="6.44140625" style="33" customWidth="1"/>
    <col min="11008" max="11008" width="70.44140625" style="33" customWidth="1"/>
    <col min="11009" max="11009" width="12.44140625" style="33" customWidth="1"/>
    <col min="11010" max="11010" width="14" style="33" customWidth="1"/>
    <col min="11011" max="11011" width="12.5546875" style="33" customWidth="1"/>
    <col min="11012" max="11012" width="15.5546875" style="33" customWidth="1"/>
    <col min="11013" max="11013" width="15.109375" style="33" customWidth="1"/>
    <col min="11014" max="11014" width="12" style="33" customWidth="1"/>
    <col min="11015" max="11016" width="13.5546875" style="33" customWidth="1"/>
    <col min="11017" max="11017" width="12.109375" style="33" customWidth="1"/>
    <col min="11018" max="11018" width="14.6640625" style="33" customWidth="1"/>
    <col min="11019" max="11019" width="13.5546875" style="33" customWidth="1"/>
    <col min="11020" max="11262" width="9.109375" style="33"/>
    <col min="11263" max="11263" width="6.44140625" style="33" customWidth="1"/>
    <col min="11264" max="11264" width="70.44140625" style="33" customWidth="1"/>
    <col min="11265" max="11265" width="12.44140625" style="33" customWidth="1"/>
    <col min="11266" max="11266" width="14" style="33" customWidth="1"/>
    <col min="11267" max="11267" width="12.5546875" style="33" customWidth="1"/>
    <col min="11268" max="11268" width="15.5546875" style="33" customWidth="1"/>
    <col min="11269" max="11269" width="15.109375" style="33" customWidth="1"/>
    <col min="11270" max="11270" width="12" style="33" customWidth="1"/>
    <col min="11271" max="11272" width="13.5546875" style="33" customWidth="1"/>
    <col min="11273" max="11273" width="12.109375" style="33" customWidth="1"/>
    <col min="11274" max="11274" width="14.6640625" style="33" customWidth="1"/>
    <col min="11275" max="11275" width="13.5546875" style="33" customWidth="1"/>
    <col min="11276" max="11518" width="9.109375" style="33"/>
    <col min="11519" max="11519" width="6.44140625" style="33" customWidth="1"/>
    <col min="11520" max="11520" width="70.44140625" style="33" customWidth="1"/>
    <col min="11521" max="11521" width="12.44140625" style="33" customWidth="1"/>
    <col min="11522" max="11522" width="14" style="33" customWidth="1"/>
    <col min="11523" max="11523" width="12.5546875" style="33" customWidth="1"/>
    <col min="11524" max="11524" width="15.5546875" style="33" customWidth="1"/>
    <col min="11525" max="11525" width="15.109375" style="33" customWidth="1"/>
    <col min="11526" max="11526" width="12" style="33" customWidth="1"/>
    <col min="11527" max="11528" width="13.5546875" style="33" customWidth="1"/>
    <col min="11529" max="11529" width="12.109375" style="33" customWidth="1"/>
    <col min="11530" max="11530" width="14.6640625" style="33" customWidth="1"/>
    <col min="11531" max="11531" width="13.5546875" style="33" customWidth="1"/>
    <col min="11532" max="11774" width="9.109375" style="33"/>
    <col min="11775" max="11775" width="6.44140625" style="33" customWidth="1"/>
    <col min="11776" max="11776" width="70.44140625" style="33" customWidth="1"/>
    <col min="11777" max="11777" width="12.44140625" style="33" customWidth="1"/>
    <col min="11778" max="11778" width="14" style="33" customWidth="1"/>
    <col min="11779" max="11779" width="12.5546875" style="33" customWidth="1"/>
    <col min="11780" max="11780" width="15.5546875" style="33" customWidth="1"/>
    <col min="11781" max="11781" width="15.109375" style="33" customWidth="1"/>
    <col min="11782" max="11782" width="12" style="33" customWidth="1"/>
    <col min="11783" max="11784" width="13.5546875" style="33" customWidth="1"/>
    <col min="11785" max="11785" width="12.109375" style="33" customWidth="1"/>
    <col min="11786" max="11786" width="14.6640625" style="33" customWidth="1"/>
    <col min="11787" max="11787" width="13.5546875" style="33" customWidth="1"/>
    <col min="11788" max="12030" width="9.109375" style="33"/>
    <col min="12031" max="12031" width="6.44140625" style="33" customWidth="1"/>
    <col min="12032" max="12032" width="70.44140625" style="33" customWidth="1"/>
    <col min="12033" max="12033" width="12.44140625" style="33" customWidth="1"/>
    <col min="12034" max="12034" width="14" style="33" customWidth="1"/>
    <col min="12035" max="12035" width="12.5546875" style="33" customWidth="1"/>
    <col min="12036" max="12036" width="15.5546875" style="33" customWidth="1"/>
    <col min="12037" max="12037" width="15.109375" style="33" customWidth="1"/>
    <col min="12038" max="12038" width="12" style="33" customWidth="1"/>
    <col min="12039" max="12040" width="13.5546875" style="33" customWidth="1"/>
    <col min="12041" max="12041" width="12.109375" style="33" customWidth="1"/>
    <col min="12042" max="12042" width="14.6640625" style="33" customWidth="1"/>
    <col min="12043" max="12043" width="13.5546875" style="33" customWidth="1"/>
    <col min="12044" max="12286" width="9.109375" style="33"/>
    <col min="12287" max="12287" width="6.44140625" style="33" customWidth="1"/>
    <col min="12288" max="12288" width="70.44140625" style="33" customWidth="1"/>
    <col min="12289" max="12289" width="12.44140625" style="33" customWidth="1"/>
    <col min="12290" max="12290" width="14" style="33" customWidth="1"/>
    <col min="12291" max="12291" width="12.5546875" style="33" customWidth="1"/>
    <col min="12292" max="12292" width="15.5546875" style="33" customWidth="1"/>
    <col min="12293" max="12293" width="15.109375" style="33" customWidth="1"/>
    <col min="12294" max="12294" width="12" style="33" customWidth="1"/>
    <col min="12295" max="12296" width="13.5546875" style="33" customWidth="1"/>
    <col min="12297" max="12297" width="12.109375" style="33" customWidth="1"/>
    <col min="12298" max="12298" width="14.6640625" style="33" customWidth="1"/>
    <col min="12299" max="12299" width="13.5546875" style="33" customWidth="1"/>
    <col min="12300" max="12542" width="9.109375" style="33"/>
    <col min="12543" max="12543" width="6.44140625" style="33" customWidth="1"/>
    <col min="12544" max="12544" width="70.44140625" style="33" customWidth="1"/>
    <col min="12545" max="12545" width="12.44140625" style="33" customWidth="1"/>
    <col min="12546" max="12546" width="14" style="33" customWidth="1"/>
    <col min="12547" max="12547" width="12.5546875" style="33" customWidth="1"/>
    <col min="12548" max="12548" width="15.5546875" style="33" customWidth="1"/>
    <col min="12549" max="12549" width="15.109375" style="33" customWidth="1"/>
    <col min="12550" max="12550" width="12" style="33" customWidth="1"/>
    <col min="12551" max="12552" width="13.5546875" style="33" customWidth="1"/>
    <col min="12553" max="12553" width="12.109375" style="33" customWidth="1"/>
    <col min="12554" max="12554" width="14.6640625" style="33" customWidth="1"/>
    <col min="12555" max="12555" width="13.5546875" style="33" customWidth="1"/>
    <col min="12556" max="12798" width="9.109375" style="33"/>
    <col min="12799" max="12799" width="6.44140625" style="33" customWidth="1"/>
    <col min="12800" max="12800" width="70.44140625" style="33" customWidth="1"/>
    <col min="12801" max="12801" width="12.44140625" style="33" customWidth="1"/>
    <col min="12802" max="12802" width="14" style="33" customWidth="1"/>
    <col min="12803" max="12803" width="12.5546875" style="33" customWidth="1"/>
    <col min="12804" max="12804" width="15.5546875" style="33" customWidth="1"/>
    <col min="12805" max="12805" width="15.109375" style="33" customWidth="1"/>
    <col min="12806" max="12806" width="12" style="33" customWidth="1"/>
    <col min="12807" max="12808" width="13.5546875" style="33" customWidth="1"/>
    <col min="12809" max="12809" width="12.109375" style="33" customWidth="1"/>
    <col min="12810" max="12810" width="14.6640625" style="33" customWidth="1"/>
    <col min="12811" max="12811" width="13.5546875" style="33" customWidth="1"/>
    <col min="12812" max="13054" width="9.109375" style="33"/>
    <col min="13055" max="13055" width="6.44140625" style="33" customWidth="1"/>
    <col min="13056" max="13056" width="70.44140625" style="33" customWidth="1"/>
    <col min="13057" max="13057" width="12.44140625" style="33" customWidth="1"/>
    <col min="13058" max="13058" width="14" style="33" customWidth="1"/>
    <col min="13059" max="13059" width="12.5546875" style="33" customWidth="1"/>
    <col min="13060" max="13060" width="15.5546875" style="33" customWidth="1"/>
    <col min="13061" max="13061" width="15.109375" style="33" customWidth="1"/>
    <col min="13062" max="13062" width="12" style="33" customWidth="1"/>
    <col min="13063" max="13064" width="13.5546875" style="33" customWidth="1"/>
    <col min="13065" max="13065" width="12.109375" style="33" customWidth="1"/>
    <col min="13066" max="13066" width="14.6640625" style="33" customWidth="1"/>
    <col min="13067" max="13067" width="13.5546875" style="33" customWidth="1"/>
    <col min="13068" max="13310" width="9.109375" style="33"/>
    <col min="13311" max="13311" width="6.44140625" style="33" customWidth="1"/>
    <col min="13312" max="13312" width="70.44140625" style="33" customWidth="1"/>
    <col min="13313" max="13313" width="12.44140625" style="33" customWidth="1"/>
    <col min="13314" max="13314" width="14" style="33" customWidth="1"/>
    <col min="13315" max="13315" width="12.5546875" style="33" customWidth="1"/>
    <col min="13316" max="13316" width="15.5546875" style="33" customWidth="1"/>
    <col min="13317" max="13317" width="15.109375" style="33" customWidth="1"/>
    <col min="13318" max="13318" width="12" style="33" customWidth="1"/>
    <col min="13319" max="13320" width="13.5546875" style="33" customWidth="1"/>
    <col min="13321" max="13321" width="12.109375" style="33" customWidth="1"/>
    <col min="13322" max="13322" width="14.6640625" style="33" customWidth="1"/>
    <col min="13323" max="13323" width="13.5546875" style="33" customWidth="1"/>
    <col min="13324" max="13566" width="9.109375" style="33"/>
    <col min="13567" max="13567" width="6.44140625" style="33" customWidth="1"/>
    <col min="13568" max="13568" width="70.44140625" style="33" customWidth="1"/>
    <col min="13569" max="13569" width="12.44140625" style="33" customWidth="1"/>
    <col min="13570" max="13570" width="14" style="33" customWidth="1"/>
    <col min="13571" max="13571" width="12.5546875" style="33" customWidth="1"/>
    <col min="13572" max="13572" width="15.5546875" style="33" customWidth="1"/>
    <col min="13573" max="13573" width="15.109375" style="33" customWidth="1"/>
    <col min="13574" max="13574" width="12" style="33" customWidth="1"/>
    <col min="13575" max="13576" width="13.5546875" style="33" customWidth="1"/>
    <col min="13577" max="13577" width="12.109375" style="33" customWidth="1"/>
    <col min="13578" max="13578" width="14.6640625" style="33" customWidth="1"/>
    <col min="13579" max="13579" width="13.5546875" style="33" customWidth="1"/>
    <col min="13580" max="13822" width="9.109375" style="33"/>
    <col min="13823" max="13823" width="6.44140625" style="33" customWidth="1"/>
    <col min="13824" max="13824" width="70.44140625" style="33" customWidth="1"/>
    <col min="13825" max="13825" width="12.44140625" style="33" customWidth="1"/>
    <col min="13826" max="13826" width="14" style="33" customWidth="1"/>
    <col min="13827" max="13827" width="12.5546875" style="33" customWidth="1"/>
    <col min="13828" max="13828" width="15.5546875" style="33" customWidth="1"/>
    <col min="13829" max="13829" width="15.109375" style="33" customWidth="1"/>
    <col min="13830" max="13830" width="12" style="33" customWidth="1"/>
    <col min="13831" max="13832" width="13.5546875" style="33" customWidth="1"/>
    <col min="13833" max="13833" width="12.109375" style="33" customWidth="1"/>
    <col min="13834" max="13834" width="14.6640625" style="33" customWidth="1"/>
    <col min="13835" max="13835" width="13.5546875" style="33" customWidth="1"/>
    <col min="13836" max="14078" width="9.109375" style="33"/>
    <col min="14079" max="14079" width="6.44140625" style="33" customWidth="1"/>
    <col min="14080" max="14080" width="70.44140625" style="33" customWidth="1"/>
    <col min="14081" max="14081" width="12.44140625" style="33" customWidth="1"/>
    <col min="14082" max="14082" width="14" style="33" customWidth="1"/>
    <col min="14083" max="14083" width="12.5546875" style="33" customWidth="1"/>
    <col min="14084" max="14084" width="15.5546875" style="33" customWidth="1"/>
    <col min="14085" max="14085" width="15.109375" style="33" customWidth="1"/>
    <col min="14086" max="14086" width="12" style="33" customWidth="1"/>
    <col min="14087" max="14088" width="13.5546875" style="33" customWidth="1"/>
    <col min="14089" max="14089" width="12.109375" style="33" customWidth="1"/>
    <col min="14090" max="14090" width="14.6640625" style="33" customWidth="1"/>
    <col min="14091" max="14091" width="13.5546875" style="33" customWidth="1"/>
    <col min="14092" max="14334" width="9.109375" style="33"/>
    <col min="14335" max="14335" width="6.44140625" style="33" customWidth="1"/>
    <col min="14336" max="14336" width="70.44140625" style="33" customWidth="1"/>
    <col min="14337" max="14337" width="12.44140625" style="33" customWidth="1"/>
    <col min="14338" max="14338" width="14" style="33" customWidth="1"/>
    <col min="14339" max="14339" width="12.5546875" style="33" customWidth="1"/>
    <col min="14340" max="14340" width="15.5546875" style="33" customWidth="1"/>
    <col min="14341" max="14341" width="15.109375" style="33" customWidth="1"/>
    <col min="14342" max="14342" width="12" style="33" customWidth="1"/>
    <col min="14343" max="14344" width="13.5546875" style="33" customWidth="1"/>
    <col min="14345" max="14345" width="12.109375" style="33" customWidth="1"/>
    <col min="14346" max="14346" width="14.6640625" style="33" customWidth="1"/>
    <col min="14347" max="14347" width="13.5546875" style="33" customWidth="1"/>
    <col min="14348" max="14590" width="9.109375" style="33"/>
    <col min="14591" max="14591" width="6.44140625" style="33" customWidth="1"/>
    <col min="14592" max="14592" width="70.44140625" style="33" customWidth="1"/>
    <col min="14593" max="14593" width="12.44140625" style="33" customWidth="1"/>
    <col min="14594" max="14594" width="14" style="33" customWidth="1"/>
    <col min="14595" max="14595" width="12.5546875" style="33" customWidth="1"/>
    <col min="14596" max="14596" width="15.5546875" style="33" customWidth="1"/>
    <col min="14597" max="14597" width="15.109375" style="33" customWidth="1"/>
    <col min="14598" max="14598" width="12" style="33" customWidth="1"/>
    <col min="14599" max="14600" width="13.5546875" style="33" customWidth="1"/>
    <col min="14601" max="14601" width="12.109375" style="33" customWidth="1"/>
    <col min="14602" max="14602" width="14.6640625" style="33" customWidth="1"/>
    <col min="14603" max="14603" width="13.5546875" style="33" customWidth="1"/>
    <col min="14604" max="14846" width="9.109375" style="33"/>
    <col min="14847" max="14847" width="6.44140625" style="33" customWidth="1"/>
    <col min="14848" max="14848" width="70.44140625" style="33" customWidth="1"/>
    <col min="14849" max="14849" width="12.44140625" style="33" customWidth="1"/>
    <col min="14850" max="14850" width="14" style="33" customWidth="1"/>
    <col min="14851" max="14851" width="12.5546875" style="33" customWidth="1"/>
    <col min="14852" max="14852" width="15.5546875" style="33" customWidth="1"/>
    <col min="14853" max="14853" width="15.109375" style="33" customWidth="1"/>
    <col min="14854" max="14854" width="12" style="33" customWidth="1"/>
    <col min="14855" max="14856" width="13.5546875" style="33" customWidth="1"/>
    <col min="14857" max="14857" width="12.109375" style="33" customWidth="1"/>
    <col min="14858" max="14858" width="14.6640625" style="33" customWidth="1"/>
    <col min="14859" max="14859" width="13.5546875" style="33" customWidth="1"/>
    <col min="14860" max="15102" width="9.109375" style="33"/>
    <col min="15103" max="15103" width="6.44140625" style="33" customWidth="1"/>
    <col min="15104" max="15104" width="70.44140625" style="33" customWidth="1"/>
    <col min="15105" max="15105" width="12.44140625" style="33" customWidth="1"/>
    <col min="15106" max="15106" width="14" style="33" customWidth="1"/>
    <col min="15107" max="15107" width="12.5546875" style="33" customWidth="1"/>
    <col min="15108" max="15108" width="15.5546875" style="33" customWidth="1"/>
    <col min="15109" max="15109" width="15.109375" style="33" customWidth="1"/>
    <col min="15110" max="15110" width="12" style="33" customWidth="1"/>
    <col min="15111" max="15112" width="13.5546875" style="33" customWidth="1"/>
    <col min="15113" max="15113" width="12.109375" style="33" customWidth="1"/>
    <col min="15114" max="15114" width="14.6640625" style="33" customWidth="1"/>
    <col min="15115" max="15115" width="13.5546875" style="33" customWidth="1"/>
    <col min="15116" max="15358" width="9.109375" style="33"/>
    <col min="15359" max="15359" width="6.44140625" style="33" customWidth="1"/>
    <col min="15360" max="15360" width="70.44140625" style="33" customWidth="1"/>
    <col min="15361" max="15361" width="12.44140625" style="33" customWidth="1"/>
    <col min="15362" max="15362" width="14" style="33" customWidth="1"/>
    <col min="15363" max="15363" width="12.5546875" style="33" customWidth="1"/>
    <col min="15364" max="15364" width="15.5546875" style="33" customWidth="1"/>
    <col min="15365" max="15365" width="15.109375" style="33" customWidth="1"/>
    <col min="15366" max="15366" width="12" style="33" customWidth="1"/>
    <col min="15367" max="15368" width="13.5546875" style="33" customWidth="1"/>
    <col min="15369" max="15369" width="12.109375" style="33" customWidth="1"/>
    <col min="15370" max="15370" width="14.6640625" style="33" customWidth="1"/>
    <col min="15371" max="15371" width="13.5546875" style="33" customWidth="1"/>
    <col min="15372" max="15614" width="9.109375" style="33"/>
    <col min="15615" max="15615" width="6.44140625" style="33" customWidth="1"/>
    <col min="15616" max="15616" width="70.44140625" style="33" customWidth="1"/>
    <col min="15617" max="15617" width="12.44140625" style="33" customWidth="1"/>
    <col min="15618" max="15618" width="14" style="33" customWidth="1"/>
    <col min="15619" max="15619" width="12.5546875" style="33" customWidth="1"/>
    <col min="15620" max="15620" width="15.5546875" style="33" customWidth="1"/>
    <col min="15621" max="15621" width="15.109375" style="33" customWidth="1"/>
    <col min="15622" max="15622" width="12" style="33" customWidth="1"/>
    <col min="15623" max="15624" width="13.5546875" style="33" customWidth="1"/>
    <col min="15625" max="15625" width="12.109375" style="33" customWidth="1"/>
    <col min="15626" max="15626" width="14.6640625" style="33" customWidth="1"/>
    <col min="15627" max="15627" width="13.5546875" style="33" customWidth="1"/>
    <col min="15628" max="15870" width="9.109375" style="33"/>
    <col min="15871" max="15871" width="6.44140625" style="33" customWidth="1"/>
    <col min="15872" max="15872" width="70.44140625" style="33" customWidth="1"/>
    <col min="15873" max="15873" width="12.44140625" style="33" customWidth="1"/>
    <col min="15874" max="15874" width="14" style="33" customWidth="1"/>
    <col min="15875" max="15875" width="12.5546875" style="33" customWidth="1"/>
    <col min="15876" max="15876" width="15.5546875" style="33" customWidth="1"/>
    <col min="15877" max="15877" width="15.109375" style="33" customWidth="1"/>
    <col min="15878" max="15878" width="12" style="33" customWidth="1"/>
    <col min="15879" max="15880" width="13.5546875" style="33" customWidth="1"/>
    <col min="15881" max="15881" width="12.109375" style="33" customWidth="1"/>
    <col min="15882" max="15882" width="14.6640625" style="33" customWidth="1"/>
    <col min="15883" max="15883" width="13.5546875" style="33" customWidth="1"/>
    <col min="15884" max="16126" width="9.109375" style="33"/>
    <col min="16127" max="16127" width="6.44140625" style="33" customWidth="1"/>
    <col min="16128" max="16128" width="70.44140625" style="33" customWidth="1"/>
    <col min="16129" max="16129" width="12.44140625" style="33" customWidth="1"/>
    <col min="16130" max="16130" width="14" style="33" customWidth="1"/>
    <col min="16131" max="16131" width="12.5546875" style="33" customWidth="1"/>
    <col min="16132" max="16132" width="15.5546875" style="33" customWidth="1"/>
    <col min="16133" max="16133" width="15.109375" style="33" customWidth="1"/>
    <col min="16134" max="16134" width="12" style="33" customWidth="1"/>
    <col min="16135" max="16136" width="13.5546875" style="33" customWidth="1"/>
    <col min="16137" max="16137" width="12.109375" style="33" customWidth="1"/>
    <col min="16138" max="16138" width="14.6640625" style="33" customWidth="1"/>
    <col min="16139" max="16139" width="13.5546875" style="33" customWidth="1"/>
    <col min="16140" max="16382" width="9.109375" style="33"/>
    <col min="16383" max="16384" width="9.109375" style="33" customWidth="1"/>
  </cols>
  <sheetData>
    <row r="1" spans="1:11" ht="61.5" customHeight="1" x14ac:dyDescent="0.25">
      <c r="A1" s="474" t="s">
        <v>600</v>
      </c>
      <c r="B1" s="474"/>
      <c r="C1" s="474"/>
      <c r="D1" s="474"/>
      <c r="E1" s="474"/>
      <c r="F1" s="474"/>
      <c r="G1" s="474"/>
      <c r="H1" s="474"/>
      <c r="I1" s="474"/>
    </row>
    <row r="2" spans="1:11" ht="19.95" customHeight="1" x14ac:dyDescent="0.25">
      <c r="A2" s="440" t="s">
        <v>256</v>
      </c>
      <c r="B2" s="441" t="s">
        <v>257</v>
      </c>
      <c r="C2" s="440" t="s">
        <v>299</v>
      </c>
      <c r="D2" s="440"/>
      <c r="E2" s="440"/>
      <c r="F2" s="440"/>
      <c r="G2" s="440"/>
      <c r="H2" s="440"/>
      <c r="I2" s="440" t="s">
        <v>300</v>
      </c>
      <c r="J2" s="28"/>
      <c r="K2" s="28"/>
    </row>
    <row r="3" spans="1:11" ht="40.200000000000003" customHeight="1" x14ac:dyDescent="0.25">
      <c r="A3" s="440"/>
      <c r="B3" s="441"/>
      <c r="C3" s="283" t="s">
        <v>301</v>
      </c>
      <c r="D3" s="283" t="s">
        <v>302</v>
      </c>
      <c r="E3" s="283" t="s">
        <v>303</v>
      </c>
      <c r="F3" s="283" t="s">
        <v>304</v>
      </c>
      <c r="G3" s="283" t="s">
        <v>305</v>
      </c>
      <c r="H3" s="283" t="s">
        <v>306</v>
      </c>
      <c r="I3" s="445"/>
      <c r="J3" s="29"/>
      <c r="K3" s="29"/>
    </row>
    <row r="4" spans="1:11" ht="30" customHeight="1" x14ac:dyDescent="0.25">
      <c r="A4" s="434" t="s">
        <v>85</v>
      </c>
      <c r="B4" s="284" t="s">
        <v>554</v>
      </c>
      <c r="C4" s="285">
        <v>598</v>
      </c>
      <c r="D4" s="318">
        <v>289</v>
      </c>
      <c r="E4" s="285">
        <v>387</v>
      </c>
      <c r="F4" s="285">
        <v>156</v>
      </c>
      <c r="G4" s="285">
        <v>355</v>
      </c>
      <c r="H4" s="286">
        <v>205</v>
      </c>
      <c r="I4" s="317">
        <f>SUM(C4:H4)</f>
        <v>1990</v>
      </c>
      <c r="J4" s="30"/>
      <c r="K4" s="30"/>
    </row>
    <row r="5" spans="1:11" ht="30" customHeight="1" x14ac:dyDescent="0.25">
      <c r="A5" s="435"/>
      <c r="B5" s="287" t="s">
        <v>270</v>
      </c>
      <c r="C5" s="288">
        <v>1239</v>
      </c>
      <c r="D5" s="319">
        <v>422</v>
      </c>
      <c r="E5" s="288">
        <v>1149</v>
      </c>
      <c r="F5" s="288">
        <v>258</v>
      </c>
      <c r="G5" s="288">
        <v>517</v>
      </c>
      <c r="H5" s="289">
        <v>308</v>
      </c>
      <c r="I5" s="317">
        <f>SUM(C5:H5)</f>
        <v>3893</v>
      </c>
      <c r="J5" s="31"/>
      <c r="K5" s="31"/>
    </row>
    <row r="6" spans="1:11" ht="34.950000000000003" customHeight="1" x14ac:dyDescent="0.25">
      <c r="A6" s="296" t="s">
        <v>4</v>
      </c>
      <c r="B6" s="290" t="s">
        <v>553</v>
      </c>
      <c r="C6" s="288">
        <v>49</v>
      </c>
      <c r="D6" s="288">
        <v>97</v>
      </c>
      <c r="E6" s="288">
        <v>3</v>
      </c>
      <c r="F6" s="288">
        <v>7</v>
      </c>
      <c r="G6" s="288">
        <v>51</v>
      </c>
      <c r="H6" s="289">
        <v>173</v>
      </c>
      <c r="I6" s="317">
        <f>SUM(C6:H6)</f>
        <v>380</v>
      </c>
    </row>
    <row r="7" spans="1:11" ht="19.95" customHeight="1" x14ac:dyDescent="0.25">
      <c r="A7" s="296" t="s">
        <v>101</v>
      </c>
      <c r="B7" s="290" t="s">
        <v>271</v>
      </c>
      <c r="C7" s="288">
        <v>7</v>
      </c>
      <c r="D7" s="288">
        <v>0</v>
      </c>
      <c r="E7" s="288">
        <v>12</v>
      </c>
      <c r="F7" s="288">
        <v>19</v>
      </c>
      <c r="G7" s="288">
        <v>2</v>
      </c>
      <c r="H7" s="289">
        <v>6</v>
      </c>
      <c r="I7" s="317">
        <f>SUM(C7:H7)</f>
        <v>46</v>
      </c>
    </row>
    <row r="8" spans="1:11" ht="19.95" customHeight="1" x14ac:dyDescent="0.25">
      <c r="A8" s="296" t="s">
        <v>104</v>
      </c>
      <c r="B8" s="287" t="s">
        <v>272</v>
      </c>
      <c r="C8" s="288">
        <v>190</v>
      </c>
      <c r="D8" s="319">
        <v>82</v>
      </c>
      <c r="E8" s="288">
        <v>104</v>
      </c>
      <c r="F8" s="288">
        <v>54</v>
      </c>
      <c r="G8" s="288">
        <v>62</v>
      </c>
      <c r="H8" s="289">
        <v>40</v>
      </c>
      <c r="I8" s="317">
        <v>532</v>
      </c>
    </row>
    <row r="9" spans="1:11" ht="19.95" customHeight="1" x14ac:dyDescent="0.25">
      <c r="A9" s="310" t="s">
        <v>106</v>
      </c>
      <c r="B9" s="287" t="s">
        <v>273</v>
      </c>
      <c r="C9" s="288">
        <v>14</v>
      </c>
      <c r="D9" s="319">
        <v>8</v>
      </c>
      <c r="E9" s="288">
        <v>23</v>
      </c>
      <c r="F9" s="288">
        <v>3</v>
      </c>
      <c r="G9" s="288">
        <v>16</v>
      </c>
      <c r="H9" s="289">
        <v>9</v>
      </c>
      <c r="I9" s="317">
        <v>73</v>
      </c>
    </row>
    <row r="10" spans="1:11" ht="19.95" customHeight="1" x14ac:dyDescent="0.25">
      <c r="A10" s="301" t="s">
        <v>108</v>
      </c>
      <c r="B10" s="292" t="s">
        <v>274</v>
      </c>
      <c r="C10" s="293">
        <v>208</v>
      </c>
      <c r="D10" s="320">
        <v>67</v>
      </c>
      <c r="E10" s="293">
        <v>71</v>
      </c>
      <c r="F10" s="293">
        <v>48</v>
      </c>
      <c r="G10" s="293">
        <v>42</v>
      </c>
      <c r="H10" s="294">
        <v>33</v>
      </c>
      <c r="I10" s="317">
        <v>469</v>
      </c>
    </row>
    <row r="11" spans="1:11" ht="61.5" customHeight="1" x14ac:dyDescent="0.25">
      <c r="A11" s="474" t="s">
        <v>601</v>
      </c>
      <c r="B11" s="474"/>
      <c r="C11" s="474"/>
      <c r="D11" s="474"/>
      <c r="E11" s="474"/>
      <c r="F11" s="474"/>
      <c r="G11" s="474"/>
      <c r="H11" s="474"/>
      <c r="I11" s="474"/>
    </row>
    <row r="12" spans="1:11" ht="19.95" customHeight="1" x14ac:dyDescent="0.25">
      <c r="A12" s="445" t="s">
        <v>256</v>
      </c>
      <c r="B12" s="498" t="s">
        <v>257</v>
      </c>
      <c r="C12" s="442" t="s">
        <v>307</v>
      </c>
      <c r="D12" s="443"/>
      <c r="E12" s="443"/>
      <c r="F12" s="443"/>
      <c r="G12" s="443"/>
      <c r="H12" s="444"/>
      <c r="I12" s="445" t="s">
        <v>364</v>
      </c>
    </row>
    <row r="13" spans="1:11" ht="40.200000000000003" customHeight="1" x14ac:dyDescent="0.25">
      <c r="A13" s="497"/>
      <c r="B13" s="499"/>
      <c r="C13" s="283" t="s">
        <v>308</v>
      </c>
      <c r="D13" s="283" t="s">
        <v>309</v>
      </c>
      <c r="E13" s="481" t="s">
        <v>310</v>
      </c>
      <c r="F13" s="482"/>
      <c r="G13" s="494" t="s">
        <v>311</v>
      </c>
      <c r="H13" s="495"/>
      <c r="I13" s="500"/>
    </row>
    <row r="14" spans="1:11" ht="30" customHeight="1" x14ac:dyDescent="0.25">
      <c r="A14" s="501" t="s">
        <v>85</v>
      </c>
      <c r="B14" s="284" t="s">
        <v>554</v>
      </c>
      <c r="C14" s="285">
        <v>746</v>
      </c>
      <c r="D14" s="285">
        <v>138</v>
      </c>
      <c r="E14" s="483">
        <v>106</v>
      </c>
      <c r="F14" s="463"/>
      <c r="G14" s="496">
        <v>83</v>
      </c>
      <c r="H14" s="463"/>
      <c r="I14" s="317">
        <v>1073</v>
      </c>
    </row>
    <row r="15" spans="1:11" ht="30" customHeight="1" x14ac:dyDescent="0.25">
      <c r="A15" s="502"/>
      <c r="B15" s="287" t="s">
        <v>270</v>
      </c>
      <c r="C15" s="288">
        <v>1372</v>
      </c>
      <c r="D15" s="288">
        <v>292</v>
      </c>
      <c r="E15" s="464">
        <v>134</v>
      </c>
      <c r="F15" s="465"/>
      <c r="G15" s="487">
        <v>126</v>
      </c>
      <c r="H15" s="465"/>
      <c r="I15" s="317">
        <v>1924</v>
      </c>
    </row>
    <row r="16" spans="1:11" ht="34.950000000000003" customHeight="1" x14ac:dyDescent="0.25">
      <c r="A16" s="296" t="s">
        <v>4</v>
      </c>
      <c r="B16" s="290" t="s">
        <v>553</v>
      </c>
      <c r="C16" s="288">
        <v>179</v>
      </c>
      <c r="D16" s="288">
        <v>15</v>
      </c>
      <c r="E16" s="464">
        <v>43</v>
      </c>
      <c r="F16" s="465"/>
      <c r="G16" s="487">
        <v>60</v>
      </c>
      <c r="H16" s="465"/>
      <c r="I16" s="317">
        <v>297</v>
      </c>
    </row>
    <row r="17" spans="1:11" ht="19.95" customHeight="1" x14ac:dyDescent="0.25">
      <c r="A17" s="296" t="s">
        <v>101</v>
      </c>
      <c r="B17" s="290" t="s">
        <v>271</v>
      </c>
      <c r="C17" s="288">
        <v>97</v>
      </c>
      <c r="D17" s="288">
        <v>0</v>
      </c>
      <c r="E17" s="464">
        <v>5</v>
      </c>
      <c r="F17" s="465"/>
      <c r="G17" s="487">
        <v>0</v>
      </c>
      <c r="H17" s="465"/>
      <c r="I17" s="317">
        <v>102</v>
      </c>
    </row>
    <row r="18" spans="1:11" ht="19.95" customHeight="1" x14ac:dyDescent="0.25">
      <c r="A18" s="296" t="s">
        <v>104</v>
      </c>
      <c r="B18" s="287" t="s">
        <v>272</v>
      </c>
      <c r="C18" s="288">
        <v>217</v>
      </c>
      <c r="D18" s="288">
        <v>51</v>
      </c>
      <c r="E18" s="464">
        <v>45</v>
      </c>
      <c r="F18" s="465"/>
      <c r="G18" s="488">
        <v>35</v>
      </c>
      <c r="H18" s="489"/>
      <c r="I18" s="317">
        <v>348</v>
      </c>
    </row>
    <row r="19" spans="1:11" ht="19.95" customHeight="1" x14ac:dyDescent="0.25">
      <c r="A19" s="296" t="s">
        <v>106</v>
      </c>
      <c r="B19" s="287" t="s">
        <v>273</v>
      </c>
      <c r="C19" s="288">
        <v>49</v>
      </c>
      <c r="D19" s="319">
        <v>3</v>
      </c>
      <c r="E19" s="464">
        <v>15</v>
      </c>
      <c r="F19" s="465"/>
      <c r="G19" s="488">
        <v>0</v>
      </c>
      <c r="H19" s="489"/>
      <c r="I19" s="317">
        <v>67</v>
      </c>
    </row>
    <row r="20" spans="1:11" ht="19.95" customHeight="1" x14ac:dyDescent="0.25">
      <c r="A20" s="301" t="s">
        <v>108</v>
      </c>
      <c r="B20" s="292" t="s">
        <v>274</v>
      </c>
      <c r="C20" s="293">
        <v>134</v>
      </c>
      <c r="D20" s="293">
        <v>94</v>
      </c>
      <c r="E20" s="492">
        <v>35</v>
      </c>
      <c r="F20" s="491"/>
      <c r="G20" s="490">
        <v>53</v>
      </c>
      <c r="H20" s="491"/>
      <c r="I20" s="317">
        <v>316</v>
      </c>
    </row>
    <row r="21" spans="1:11" ht="18" customHeight="1" x14ac:dyDescent="0.25">
      <c r="A21" s="486" t="s">
        <v>550</v>
      </c>
      <c r="B21" s="486"/>
      <c r="C21" s="486"/>
      <c r="D21" s="486"/>
      <c r="E21" s="486"/>
      <c r="F21" s="486"/>
      <c r="G21" s="486"/>
      <c r="H21" s="486"/>
      <c r="I21" s="486"/>
      <c r="J21" s="339"/>
      <c r="K21" s="339"/>
    </row>
    <row r="22" spans="1:11" ht="13.8" x14ac:dyDescent="0.25">
      <c r="A22" s="34"/>
      <c r="B22" s="35"/>
      <c r="C22" s="28"/>
      <c r="D22" s="36"/>
      <c r="E22" s="36"/>
      <c r="F22" s="28"/>
      <c r="G22" s="28"/>
      <c r="H22" s="36"/>
      <c r="I22" s="36"/>
    </row>
    <row r="23" spans="1:11" ht="15" customHeight="1" x14ac:dyDescent="0.25">
      <c r="A23" s="29"/>
      <c r="B23" s="29"/>
      <c r="C23" s="29"/>
      <c r="D23" s="29"/>
      <c r="E23" s="29"/>
      <c r="F23" s="29"/>
      <c r="G23" s="29"/>
      <c r="H23" s="29"/>
      <c r="I23" s="29"/>
    </row>
    <row r="24" spans="1:11" ht="24.75" customHeight="1" x14ac:dyDescent="0.25">
      <c r="A24" s="493"/>
      <c r="B24" s="493"/>
      <c r="C24" s="493"/>
      <c r="D24" s="493"/>
      <c r="E24" s="493"/>
      <c r="F24" s="493"/>
      <c r="G24" s="493"/>
      <c r="H24" s="493"/>
      <c r="I24" s="493"/>
      <c r="J24" s="26"/>
      <c r="K24" s="26"/>
    </row>
    <row r="25" spans="1:11" ht="24" customHeight="1" x14ac:dyDescent="0.25">
      <c r="A25" s="438"/>
      <c r="B25" s="438"/>
      <c r="C25" s="438"/>
      <c r="D25" s="438"/>
      <c r="E25" s="438"/>
      <c r="F25" s="438"/>
      <c r="G25" s="438"/>
      <c r="H25" s="438"/>
      <c r="I25" s="438"/>
    </row>
    <row r="26" spans="1:11" x14ac:dyDescent="0.25">
      <c r="A26" s="438"/>
      <c r="B26" s="438"/>
      <c r="C26" s="30"/>
      <c r="D26" s="30"/>
      <c r="E26" s="30"/>
      <c r="F26" s="30"/>
      <c r="G26" s="30"/>
      <c r="H26" s="30"/>
      <c r="I26" s="30"/>
    </row>
  </sheetData>
  <sheetProtection algorithmName="SHA-512" hashValue="re7ItznD76vXW3t8QfErNxhs6+pwgZiTh1KEA7bgi6HTaGnUTAxJZ527KFXvS2WlzI+l3R0tuL+Xbp32Ni2yFg==" saltValue="WomPrriYJDxqgmMXM/bSfg==" spinCount="100000" sheet="1" objects="1" scenarios="1"/>
  <mergeCells count="32">
    <mergeCell ref="A4:A5"/>
    <mergeCell ref="A1:I1"/>
    <mergeCell ref="A2:A3"/>
    <mergeCell ref="B2:B3"/>
    <mergeCell ref="C2:H2"/>
    <mergeCell ref="I2:I3"/>
    <mergeCell ref="A11:I11"/>
    <mergeCell ref="C12:H12"/>
    <mergeCell ref="G13:H13"/>
    <mergeCell ref="G14:H14"/>
    <mergeCell ref="G15:H15"/>
    <mergeCell ref="E13:F13"/>
    <mergeCell ref="E14:F14"/>
    <mergeCell ref="E15:F15"/>
    <mergeCell ref="A12:A13"/>
    <mergeCell ref="B12:B13"/>
    <mergeCell ref="I12:I13"/>
    <mergeCell ref="A14:A15"/>
    <mergeCell ref="G16:H16"/>
    <mergeCell ref="E16:F16"/>
    <mergeCell ref="E17:F17"/>
    <mergeCell ref="A24:I24"/>
    <mergeCell ref="A25:I25"/>
    <mergeCell ref="A26:B26"/>
    <mergeCell ref="A21:I21"/>
    <mergeCell ref="G17:H17"/>
    <mergeCell ref="G18:H18"/>
    <mergeCell ref="G19:H19"/>
    <mergeCell ref="G20:H20"/>
    <mergeCell ref="E18:F18"/>
    <mergeCell ref="E19:F19"/>
    <mergeCell ref="E20:F20"/>
  </mergeCells>
  <pageMargins left="0.74803149606299213" right="0.74803149606299213" top="0.98425196850393704" bottom="0.98425196850393704" header="0.51181102362204722" footer="0.51181102362204722"/>
  <pageSetup paperSize="9" scale="69" firstPageNumber="20" orientation="landscape" useFirstPageNumber="1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C74A-770D-432D-BB85-A7CB8D4AD2F6}">
  <sheetPr>
    <tabColor rgb="FF00B0F0"/>
  </sheetPr>
  <dimension ref="A1:I25"/>
  <sheetViews>
    <sheetView showGridLines="0" zoomScaleNormal="100" zoomScaleSheetLayoutView="100" workbookViewId="0">
      <selection activeCell="K4" sqref="K4"/>
    </sheetView>
  </sheetViews>
  <sheetFormatPr defaultRowHeight="13.2" x14ac:dyDescent="0.25"/>
  <cols>
    <col min="1" max="1" width="6.44140625" style="33" customWidth="1"/>
    <col min="2" max="2" width="45.88671875" style="33" customWidth="1"/>
    <col min="3" max="3" width="13.6640625" style="33" customWidth="1"/>
    <col min="4" max="4" width="15.109375" style="33" customWidth="1"/>
    <col min="5" max="5" width="15.5546875" style="33" customWidth="1"/>
    <col min="6" max="6" width="14.44140625" style="33" customWidth="1"/>
    <col min="7" max="7" width="12.33203125" style="33" customWidth="1"/>
    <col min="8" max="8" width="14.6640625" style="33" customWidth="1"/>
    <col min="9" max="9" width="13.5546875" style="33" customWidth="1"/>
    <col min="10" max="256" width="9.109375" style="33"/>
    <col min="257" max="257" width="6.44140625" style="33" customWidth="1"/>
    <col min="258" max="258" width="70.44140625" style="33" customWidth="1"/>
    <col min="259" max="259" width="12.44140625" style="33" customWidth="1"/>
    <col min="260" max="260" width="13.109375" style="33" customWidth="1"/>
    <col min="261" max="261" width="15.5546875" style="33" customWidth="1"/>
    <col min="262" max="262" width="15.109375" style="33" customWidth="1"/>
    <col min="263" max="263" width="12.33203125" style="33" customWidth="1"/>
    <col min="264" max="264" width="14.6640625" style="33" customWidth="1"/>
    <col min="265" max="265" width="13.5546875" style="33" customWidth="1"/>
    <col min="266" max="512" width="9.109375" style="33"/>
    <col min="513" max="513" width="6.44140625" style="33" customWidth="1"/>
    <col min="514" max="514" width="70.44140625" style="33" customWidth="1"/>
    <col min="515" max="515" width="12.44140625" style="33" customWidth="1"/>
    <col min="516" max="516" width="13.109375" style="33" customWidth="1"/>
    <col min="517" max="517" width="15.5546875" style="33" customWidth="1"/>
    <col min="518" max="518" width="15.109375" style="33" customWidth="1"/>
    <col min="519" max="519" width="12.33203125" style="33" customWidth="1"/>
    <col min="520" max="520" width="14.6640625" style="33" customWidth="1"/>
    <col min="521" max="521" width="13.5546875" style="33" customWidth="1"/>
    <col min="522" max="768" width="9.109375" style="33"/>
    <col min="769" max="769" width="6.44140625" style="33" customWidth="1"/>
    <col min="770" max="770" width="70.44140625" style="33" customWidth="1"/>
    <col min="771" max="771" width="12.44140625" style="33" customWidth="1"/>
    <col min="772" max="772" width="13.109375" style="33" customWidth="1"/>
    <col min="773" max="773" width="15.5546875" style="33" customWidth="1"/>
    <col min="774" max="774" width="15.109375" style="33" customWidth="1"/>
    <col min="775" max="775" width="12.33203125" style="33" customWidth="1"/>
    <col min="776" max="776" width="14.6640625" style="33" customWidth="1"/>
    <col min="777" max="777" width="13.5546875" style="33" customWidth="1"/>
    <col min="778" max="1024" width="9.109375" style="33"/>
    <col min="1025" max="1025" width="6.44140625" style="33" customWidth="1"/>
    <col min="1026" max="1026" width="70.44140625" style="33" customWidth="1"/>
    <col min="1027" max="1027" width="12.44140625" style="33" customWidth="1"/>
    <col min="1028" max="1028" width="13.109375" style="33" customWidth="1"/>
    <col min="1029" max="1029" width="15.5546875" style="33" customWidth="1"/>
    <col min="1030" max="1030" width="15.109375" style="33" customWidth="1"/>
    <col min="1031" max="1031" width="12.33203125" style="33" customWidth="1"/>
    <col min="1032" max="1032" width="14.6640625" style="33" customWidth="1"/>
    <col min="1033" max="1033" width="13.5546875" style="33" customWidth="1"/>
    <col min="1034" max="1280" width="9.109375" style="33"/>
    <col min="1281" max="1281" width="6.44140625" style="33" customWidth="1"/>
    <col min="1282" max="1282" width="70.44140625" style="33" customWidth="1"/>
    <col min="1283" max="1283" width="12.44140625" style="33" customWidth="1"/>
    <col min="1284" max="1284" width="13.109375" style="33" customWidth="1"/>
    <col min="1285" max="1285" width="15.5546875" style="33" customWidth="1"/>
    <col min="1286" max="1286" width="15.109375" style="33" customWidth="1"/>
    <col min="1287" max="1287" width="12.33203125" style="33" customWidth="1"/>
    <col min="1288" max="1288" width="14.6640625" style="33" customWidth="1"/>
    <col min="1289" max="1289" width="13.5546875" style="33" customWidth="1"/>
    <col min="1290" max="1536" width="9.109375" style="33"/>
    <col min="1537" max="1537" width="6.44140625" style="33" customWidth="1"/>
    <col min="1538" max="1538" width="70.44140625" style="33" customWidth="1"/>
    <col min="1539" max="1539" width="12.44140625" style="33" customWidth="1"/>
    <col min="1540" max="1540" width="13.109375" style="33" customWidth="1"/>
    <col min="1541" max="1541" width="15.5546875" style="33" customWidth="1"/>
    <col min="1542" max="1542" width="15.109375" style="33" customWidth="1"/>
    <col min="1543" max="1543" width="12.33203125" style="33" customWidth="1"/>
    <col min="1544" max="1544" width="14.6640625" style="33" customWidth="1"/>
    <col min="1545" max="1545" width="13.5546875" style="33" customWidth="1"/>
    <col min="1546" max="1792" width="9.109375" style="33"/>
    <col min="1793" max="1793" width="6.44140625" style="33" customWidth="1"/>
    <col min="1794" max="1794" width="70.44140625" style="33" customWidth="1"/>
    <col min="1795" max="1795" width="12.44140625" style="33" customWidth="1"/>
    <col min="1796" max="1796" width="13.109375" style="33" customWidth="1"/>
    <col min="1797" max="1797" width="15.5546875" style="33" customWidth="1"/>
    <col min="1798" max="1798" width="15.109375" style="33" customWidth="1"/>
    <col min="1799" max="1799" width="12.33203125" style="33" customWidth="1"/>
    <col min="1800" max="1800" width="14.6640625" style="33" customWidth="1"/>
    <col min="1801" max="1801" width="13.5546875" style="33" customWidth="1"/>
    <col min="1802" max="2048" width="9.109375" style="33"/>
    <col min="2049" max="2049" width="6.44140625" style="33" customWidth="1"/>
    <col min="2050" max="2050" width="70.44140625" style="33" customWidth="1"/>
    <col min="2051" max="2051" width="12.44140625" style="33" customWidth="1"/>
    <col min="2052" max="2052" width="13.109375" style="33" customWidth="1"/>
    <col min="2053" max="2053" width="15.5546875" style="33" customWidth="1"/>
    <col min="2054" max="2054" width="15.109375" style="33" customWidth="1"/>
    <col min="2055" max="2055" width="12.33203125" style="33" customWidth="1"/>
    <col min="2056" max="2056" width="14.6640625" style="33" customWidth="1"/>
    <col min="2057" max="2057" width="13.5546875" style="33" customWidth="1"/>
    <col min="2058" max="2304" width="9.109375" style="33"/>
    <col min="2305" max="2305" width="6.44140625" style="33" customWidth="1"/>
    <col min="2306" max="2306" width="70.44140625" style="33" customWidth="1"/>
    <col min="2307" max="2307" width="12.44140625" style="33" customWidth="1"/>
    <col min="2308" max="2308" width="13.109375" style="33" customWidth="1"/>
    <col min="2309" max="2309" width="15.5546875" style="33" customWidth="1"/>
    <col min="2310" max="2310" width="15.109375" style="33" customWidth="1"/>
    <col min="2311" max="2311" width="12.33203125" style="33" customWidth="1"/>
    <col min="2312" max="2312" width="14.6640625" style="33" customWidth="1"/>
    <col min="2313" max="2313" width="13.5546875" style="33" customWidth="1"/>
    <col min="2314" max="2560" width="9.109375" style="33"/>
    <col min="2561" max="2561" width="6.44140625" style="33" customWidth="1"/>
    <col min="2562" max="2562" width="70.44140625" style="33" customWidth="1"/>
    <col min="2563" max="2563" width="12.44140625" style="33" customWidth="1"/>
    <col min="2564" max="2564" width="13.109375" style="33" customWidth="1"/>
    <col min="2565" max="2565" width="15.5546875" style="33" customWidth="1"/>
    <col min="2566" max="2566" width="15.109375" style="33" customWidth="1"/>
    <col min="2567" max="2567" width="12.33203125" style="33" customWidth="1"/>
    <col min="2568" max="2568" width="14.6640625" style="33" customWidth="1"/>
    <col min="2569" max="2569" width="13.5546875" style="33" customWidth="1"/>
    <col min="2570" max="2816" width="9.109375" style="33"/>
    <col min="2817" max="2817" width="6.44140625" style="33" customWidth="1"/>
    <col min="2818" max="2818" width="70.44140625" style="33" customWidth="1"/>
    <col min="2819" max="2819" width="12.44140625" style="33" customWidth="1"/>
    <col min="2820" max="2820" width="13.109375" style="33" customWidth="1"/>
    <col min="2821" max="2821" width="15.5546875" style="33" customWidth="1"/>
    <col min="2822" max="2822" width="15.109375" style="33" customWidth="1"/>
    <col min="2823" max="2823" width="12.33203125" style="33" customWidth="1"/>
    <col min="2824" max="2824" width="14.6640625" style="33" customWidth="1"/>
    <col min="2825" max="2825" width="13.5546875" style="33" customWidth="1"/>
    <col min="2826" max="3072" width="9.109375" style="33"/>
    <col min="3073" max="3073" width="6.44140625" style="33" customWidth="1"/>
    <col min="3074" max="3074" width="70.44140625" style="33" customWidth="1"/>
    <col min="3075" max="3075" width="12.44140625" style="33" customWidth="1"/>
    <col min="3076" max="3076" width="13.109375" style="33" customWidth="1"/>
    <col min="3077" max="3077" width="15.5546875" style="33" customWidth="1"/>
    <col min="3078" max="3078" width="15.109375" style="33" customWidth="1"/>
    <col min="3079" max="3079" width="12.33203125" style="33" customWidth="1"/>
    <col min="3080" max="3080" width="14.6640625" style="33" customWidth="1"/>
    <col min="3081" max="3081" width="13.5546875" style="33" customWidth="1"/>
    <col min="3082" max="3328" width="9.109375" style="33"/>
    <col min="3329" max="3329" width="6.44140625" style="33" customWidth="1"/>
    <col min="3330" max="3330" width="70.44140625" style="33" customWidth="1"/>
    <col min="3331" max="3331" width="12.44140625" style="33" customWidth="1"/>
    <col min="3332" max="3332" width="13.109375" style="33" customWidth="1"/>
    <col min="3333" max="3333" width="15.5546875" style="33" customWidth="1"/>
    <col min="3334" max="3334" width="15.109375" style="33" customWidth="1"/>
    <col min="3335" max="3335" width="12.33203125" style="33" customWidth="1"/>
    <col min="3336" max="3336" width="14.6640625" style="33" customWidth="1"/>
    <col min="3337" max="3337" width="13.5546875" style="33" customWidth="1"/>
    <col min="3338" max="3584" width="9.109375" style="33"/>
    <col min="3585" max="3585" width="6.44140625" style="33" customWidth="1"/>
    <col min="3586" max="3586" width="70.44140625" style="33" customWidth="1"/>
    <col min="3587" max="3587" width="12.44140625" style="33" customWidth="1"/>
    <col min="3588" max="3588" width="13.109375" style="33" customWidth="1"/>
    <col min="3589" max="3589" width="15.5546875" style="33" customWidth="1"/>
    <col min="3590" max="3590" width="15.109375" style="33" customWidth="1"/>
    <col min="3591" max="3591" width="12.33203125" style="33" customWidth="1"/>
    <col min="3592" max="3592" width="14.6640625" style="33" customWidth="1"/>
    <col min="3593" max="3593" width="13.5546875" style="33" customWidth="1"/>
    <col min="3594" max="3840" width="9.109375" style="33"/>
    <col min="3841" max="3841" width="6.44140625" style="33" customWidth="1"/>
    <col min="3842" max="3842" width="70.44140625" style="33" customWidth="1"/>
    <col min="3843" max="3843" width="12.44140625" style="33" customWidth="1"/>
    <col min="3844" max="3844" width="13.109375" style="33" customWidth="1"/>
    <col min="3845" max="3845" width="15.5546875" style="33" customWidth="1"/>
    <col min="3846" max="3846" width="15.109375" style="33" customWidth="1"/>
    <col min="3847" max="3847" width="12.33203125" style="33" customWidth="1"/>
    <col min="3848" max="3848" width="14.6640625" style="33" customWidth="1"/>
    <col min="3849" max="3849" width="13.5546875" style="33" customWidth="1"/>
    <col min="3850" max="4096" width="9.109375" style="33"/>
    <col min="4097" max="4097" width="6.44140625" style="33" customWidth="1"/>
    <col min="4098" max="4098" width="70.44140625" style="33" customWidth="1"/>
    <col min="4099" max="4099" width="12.44140625" style="33" customWidth="1"/>
    <col min="4100" max="4100" width="13.109375" style="33" customWidth="1"/>
    <col min="4101" max="4101" width="15.5546875" style="33" customWidth="1"/>
    <col min="4102" max="4102" width="15.109375" style="33" customWidth="1"/>
    <col min="4103" max="4103" width="12.33203125" style="33" customWidth="1"/>
    <col min="4104" max="4104" width="14.6640625" style="33" customWidth="1"/>
    <col min="4105" max="4105" width="13.5546875" style="33" customWidth="1"/>
    <col min="4106" max="4352" width="9.109375" style="33"/>
    <col min="4353" max="4353" width="6.44140625" style="33" customWidth="1"/>
    <col min="4354" max="4354" width="70.44140625" style="33" customWidth="1"/>
    <col min="4355" max="4355" width="12.44140625" style="33" customWidth="1"/>
    <col min="4356" max="4356" width="13.109375" style="33" customWidth="1"/>
    <col min="4357" max="4357" width="15.5546875" style="33" customWidth="1"/>
    <col min="4358" max="4358" width="15.109375" style="33" customWidth="1"/>
    <col min="4359" max="4359" width="12.33203125" style="33" customWidth="1"/>
    <col min="4360" max="4360" width="14.6640625" style="33" customWidth="1"/>
    <col min="4361" max="4361" width="13.5546875" style="33" customWidth="1"/>
    <col min="4362" max="4608" width="9.109375" style="33"/>
    <col min="4609" max="4609" width="6.44140625" style="33" customWidth="1"/>
    <col min="4610" max="4610" width="70.44140625" style="33" customWidth="1"/>
    <col min="4611" max="4611" width="12.44140625" style="33" customWidth="1"/>
    <col min="4612" max="4612" width="13.109375" style="33" customWidth="1"/>
    <col min="4613" max="4613" width="15.5546875" style="33" customWidth="1"/>
    <col min="4614" max="4614" width="15.109375" style="33" customWidth="1"/>
    <col min="4615" max="4615" width="12.33203125" style="33" customWidth="1"/>
    <col min="4616" max="4616" width="14.6640625" style="33" customWidth="1"/>
    <col min="4617" max="4617" width="13.5546875" style="33" customWidth="1"/>
    <col min="4618" max="4864" width="9.109375" style="33"/>
    <col min="4865" max="4865" width="6.44140625" style="33" customWidth="1"/>
    <col min="4866" max="4866" width="70.44140625" style="33" customWidth="1"/>
    <col min="4867" max="4867" width="12.44140625" style="33" customWidth="1"/>
    <col min="4868" max="4868" width="13.109375" style="33" customWidth="1"/>
    <col min="4869" max="4869" width="15.5546875" style="33" customWidth="1"/>
    <col min="4870" max="4870" width="15.109375" style="33" customWidth="1"/>
    <col min="4871" max="4871" width="12.33203125" style="33" customWidth="1"/>
    <col min="4872" max="4872" width="14.6640625" style="33" customWidth="1"/>
    <col min="4873" max="4873" width="13.5546875" style="33" customWidth="1"/>
    <col min="4874" max="5120" width="9.109375" style="33"/>
    <col min="5121" max="5121" width="6.44140625" style="33" customWidth="1"/>
    <col min="5122" max="5122" width="70.44140625" style="33" customWidth="1"/>
    <col min="5123" max="5123" width="12.44140625" style="33" customWidth="1"/>
    <col min="5124" max="5124" width="13.109375" style="33" customWidth="1"/>
    <col min="5125" max="5125" width="15.5546875" style="33" customWidth="1"/>
    <col min="5126" max="5126" width="15.109375" style="33" customWidth="1"/>
    <col min="5127" max="5127" width="12.33203125" style="33" customWidth="1"/>
    <col min="5128" max="5128" width="14.6640625" style="33" customWidth="1"/>
    <col min="5129" max="5129" width="13.5546875" style="33" customWidth="1"/>
    <col min="5130" max="5376" width="9.109375" style="33"/>
    <col min="5377" max="5377" width="6.44140625" style="33" customWidth="1"/>
    <col min="5378" max="5378" width="70.44140625" style="33" customWidth="1"/>
    <col min="5379" max="5379" width="12.44140625" style="33" customWidth="1"/>
    <col min="5380" max="5380" width="13.109375" style="33" customWidth="1"/>
    <col min="5381" max="5381" width="15.5546875" style="33" customWidth="1"/>
    <col min="5382" max="5382" width="15.109375" style="33" customWidth="1"/>
    <col min="5383" max="5383" width="12.33203125" style="33" customWidth="1"/>
    <col min="5384" max="5384" width="14.6640625" style="33" customWidth="1"/>
    <col min="5385" max="5385" width="13.5546875" style="33" customWidth="1"/>
    <col min="5386" max="5632" width="9.109375" style="33"/>
    <col min="5633" max="5633" width="6.44140625" style="33" customWidth="1"/>
    <col min="5634" max="5634" width="70.44140625" style="33" customWidth="1"/>
    <col min="5635" max="5635" width="12.44140625" style="33" customWidth="1"/>
    <col min="5636" max="5636" width="13.109375" style="33" customWidth="1"/>
    <col min="5637" max="5637" width="15.5546875" style="33" customWidth="1"/>
    <col min="5638" max="5638" width="15.109375" style="33" customWidth="1"/>
    <col min="5639" max="5639" width="12.33203125" style="33" customWidth="1"/>
    <col min="5640" max="5640" width="14.6640625" style="33" customWidth="1"/>
    <col min="5641" max="5641" width="13.5546875" style="33" customWidth="1"/>
    <col min="5642" max="5888" width="9.109375" style="33"/>
    <col min="5889" max="5889" width="6.44140625" style="33" customWidth="1"/>
    <col min="5890" max="5890" width="70.44140625" style="33" customWidth="1"/>
    <col min="5891" max="5891" width="12.44140625" style="33" customWidth="1"/>
    <col min="5892" max="5892" width="13.109375" style="33" customWidth="1"/>
    <col min="5893" max="5893" width="15.5546875" style="33" customWidth="1"/>
    <col min="5894" max="5894" width="15.109375" style="33" customWidth="1"/>
    <col min="5895" max="5895" width="12.33203125" style="33" customWidth="1"/>
    <col min="5896" max="5896" width="14.6640625" style="33" customWidth="1"/>
    <col min="5897" max="5897" width="13.5546875" style="33" customWidth="1"/>
    <col min="5898" max="6144" width="9.109375" style="33"/>
    <col min="6145" max="6145" width="6.44140625" style="33" customWidth="1"/>
    <col min="6146" max="6146" width="70.44140625" style="33" customWidth="1"/>
    <col min="6147" max="6147" width="12.44140625" style="33" customWidth="1"/>
    <col min="6148" max="6148" width="13.109375" style="33" customWidth="1"/>
    <col min="6149" max="6149" width="15.5546875" style="33" customWidth="1"/>
    <col min="6150" max="6150" width="15.109375" style="33" customWidth="1"/>
    <col min="6151" max="6151" width="12.33203125" style="33" customWidth="1"/>
    <col min="6152" max="6152" width="14.6640625" style="33" customWidth="1"/>
    <col min="6153" max="6153" width="13.5546875" style="33" customWidth="1"/>
    <col min="6154" max="6400" width="9.109375" style="33"/>
    <col min="6401" max="6401" width="6.44140625" style="33" customWidth="1"/>
    <col min="6402" max="6402" width="70.44140625" style="33" customWidth="1"/>
    <col min="6403" max="6403" width="12.44140625" style="33" customWidth="1"/>
    <col min="6404" max="6404" width="13.109375" style="33" customWidth="1"/>
    <col min="6405" max="6405" width="15.5546875" style="33" customWidth="1"/>
    <col min="6406" max="6406" width="15.109375" style="33" customWidth="1"/>
    <col min="6407" max="6407" width="12.33203125" style="33" customWidth="1"/>
    <col min="6408" max="6408" width="14.6640625" style="33" customWidth="1"/>
    <col min="6409" max="6409" width="13.5546875" style="33" customWidth="1"/>
    <col min="6410" max="6656" width="9.109375" style="33"/>
    <col min="6657" max="6657" width="6.44140625" style="33" customWidth="1"/>
    <col min="6658" max="6658" width="70.44140625" style="33" customWidth="1"/>
    <col min="6659" max="6659" width="12.44140625" style="33" customWidth="1"/>
    <col min="6660" max="6660" width="13.109375" style="33" customWidth="1"/>
    <col min="6661" max="6661" width="15.5546875" style="33" customWidth="1"/>
    <col min="6662" max="6662" width="15.109375" style="33" customWidth="1"/>
    <col min="6663" max="6663" width="12.33203125" style="33" customWidth="1"/>
    <col min="6664" max="6664" width="14.6640625" style="33" customWidth="1"/>
    <col min="6665" max="6665" width="13.5546875" style="33" customWidth="1"/>
    <col min="6666" max="6912" width="9.109375" style="33"/>
    <col min="6913" max="6913" width="6.44140625" style="33" customWidth="1"/>
    <col min="6914" max="6914" width="70.44140625" style="33" customWidth="1"/>
    <col min="6915" max="6915" width="12.44140625" style="33" customWidth="1"/>
    <col min="6916" max="6916" width="13.109375" style="33" customWidth="1"/>
    <col min="6917" max="6917" width="15.5546875" style="33" customWidth="1"/>
    <col min="6918" max="6918" width="15.109375" style="33" customWidth="1"/>
    <col min="6919" max="6919" width="12.33203125" style="33" customWidth="1"/>
    <col min="6920" max="6920" width="14.6640625" style="33" customWidth="1"/>
    <col min="6921" max="6921" width="13.5546875" style="33" customWidth="1"/>
    <col min="6922" max="7168" width="9.109375" style="33"/>
    <col min="7169" max="7169" width="6.44140625" style="33" customWidth="1"/>
    <col min="7170" max="7170" width="70.44140625" style="33" customWidth="1"/>
    <col min="7171" max="7171" width="12.44140625" style="33" customWidth="1"/>
    <col min="7172" max="7172" width="13.109375" style="33" customWidth="1"/>
    <col min="7173" max="7173" width="15.5546875" style="33" customWidth="1"/>
    <col min="7174" max="7174" width="15.109375" style="33" customWidth="1"/>
    <col min="7175" max="7175" width="12.33203125" style="33" customWidth="1"/>
    <col min="7176" max="7176" width="14.6640625" style="33" customWidth="1"/>
    <col min="7177" max="7177" width="13.5546875" style="33" customWidth="1"/>
    <col min="7178" max="7424" width="9.109375" style="33"/>
    <col min="7425" max="7425" width="6.44140625" style="33" customWidth="1"/>
    <col min="7426" max="7426" width="70.44140625" style="33" customWidth="1"/>
    <col min="7427" max="7427" width="12.44140625" style="33" customWidth="1"/>
    <col min="7428" max="7428" width="13.109375" style="33" customWidth="1"/>
    <col min="7429" max="7429" width="15.5546875" style="33" customWidth="1"/>
    <col min="7430" max="7430" width="15.109375" style="33" customWidth="1"/>
    <col min="7431" max="7431" width="12.33203125" style="33" customWidth="1"/>
    <col min="7432" max="7432" width="14.6640625" style="33" customWidth="1"/>
    <col min="7433" max="7433" width="13.5546875" style="33" customWidth="1"/>
    <col min="7434" max="7680" width="9.109375" style="33"/>
    <col min="7681" max="7681" width="6.44140625" style="33" customWidth="1"/>
    <col min="7682" max="7682" width="70.44140625" style="33" customWidth="1"/>
    <col min="7683" max="7683" width="12.44140625" style="33" customWidth="1"/>
    <col min="7684" max="7684" width="13.109375" style="33" customWidth="1"/>
    <col min="7685" max="7685" width="15.5546875" style="33" customWidth="1"/>
    <col min="7686" max="7686" width="15.109375" style="33" customWidth="1"/>
    <col min="7687" max="7687" width="12.33203125" style="33" customWidth="1"/>
    <col min="7688" max="7688" width="14.6640625" style="33" customWidth="1"/>
    <col min="7689" max="7689" width="13.5546875" style="33" customWidth="1"/>
    <col min="7690" max="7936" width="9.109375" style="33"/>
    <col min="7937" max="7937" width="6.44140625" style="33" customWidth="1"/>
    <col min="7938" max="7938" width="70.44140625" style="33" customWidth="1"/>
    <col min="7939" max="7939" width="12.44140625" style="33" customWidth="1"/>
    <col min="7940" max="7940" width="13.109375" style="33" customWidth="1"/>
    <col min="7941" max="7941" width="15.5546875" style="33" customWidth="1"/>
    <col min="7942" max="7942" width="15.109375" style="33" customWidth="1"/>
    <col min="7943" max="7943" width="12.33203125" style="33" customWidth="1"/>
    <col min="7944" max="7944" width="14.6640625" style="33" customWidth="1"/>
    <col min="7945" max="7945" width="13.5546875" style="33" customWidth="1"/>
    <col min="7946" max="8192" width="9.109375" style="33"/>
    <col min="8193" max="8193" width="6.44140625" style="33" customWidth="1"/>
    <col min="8194" max="8194" width="70.44140625" style="33" customWidth="1"/>
    <col min="8195" max="8195" width="12.44140625" style="33" customWidth="1"/>
    <col min="8196" max="8196" width="13.109375" style="33" customWidth="1"/>
    <col min="8197" max="8197" width="15.5546875" style="33" customWidth="1"/>
    <col min="8198" max="8198" width="15.109375" style="33" customWidth="1"/>
    <col min="8199" max="8199" width="12.33203125" style="33" customWidth="1"/>
    <col min="8200" max="8200" width="14.6640625" style="33" customWidth="1"/>
    <col min="8201" max="8201" width="13.5546875" style="33" customWidth="1"/>
    <col min="8202" max="8448" width="9.109375" style="33"/>
    <col min="8449" max="8449" width="6.44140625" style="33" customWidth="1"/>
    <col min="8450" max="8450" width="70.44140625" style="33" customWidth="1"/>
    <col min="8451" max="8451" width="12.44140625" style="33" customWidth="1"/>
    <col min="8452" max="8452" width="13.109375" style="33" customWidth="1"/>
    <col min="8453" max="8453" width="15.5546875" style="33" customWidth="1"/>
    <col min="8454" max="8454" width="15.109375" style="33" customWidth="1"/>
    <col min="8455" max="8455" width="12.33203125" style="33" customWidth="1"/>
    <col min="8456" max="8456" width="14.6640625" style="33" customWidth="1"/>
    <col min="8457" max="8457" width="13.5546875" style="33" customWidth="1"/>
    <col min="8458" max="8704" width="9.109375" style="33"/>
    <col min="8705" max="8705" width="6.44140625" style="33" customWidth="1"/>
    <col min="8706" max="8706" width="70.44140625" style="33" customWidth="1"/>
    <col min="8707" max="8707" width="12.44140625" style="33" customWidth="1"/>
    <col min="8708" max="8708" width="13.109375" style="33" customWidth="1"/>
    <col min="8709" max="8709" width="15.5546875" style="33" customWidth="1"/>
    <col min="8710" max="8710" width="15.109375" style="33" customWidth="1"/>
    <col min="8711" max="8711" width="12.33203125" style="33" customWidth="1"/>
    <col min="8712" max="8712" width="14.6640625" style="33" customWidth="1"/>
    <col min="8713" max="8713" width="13.5546875" style="33" customWidth="1"/>
    <col min="8714" max="8960" width="9.109375" style="33"/>
    <col min="8961" max="8961" width="6.44140625" style="33" customWidth="1"/>
    <col min="8962" max="8962" width="70.44140625" style="33" customWidth="1"/>
    <col min="8963" max="8963" width="12.44140625" style="33" customWidth="1"/>
    <col min="8964" max="8964" width="13.109375" style="33" customWidth="1"/>
    <col min="8965" max="8965" width="15.5546875" style="33" customWidth="1"/>
    <col min="8966" max="8966" width="15.109375" style="33" customWidth="1"/>
    <col min="8967" max="8967" width="12.33203125" style="33" customWidth="1"/>
    <col min="8968" max="8968" width="14.6640625" style="33" customWidth="1"/>
    <col min="8969" max="8969" width="13.5546875" style="33" customWidth="1"/>
    <col min="8970" max="9216" width="9.109375" style="33"/>
    <col min="9217" max="9217" width="6.44140625" style="33" customWidth="1"/>
    <col min="9218" max="9218" width="70.44140625" style="33" customWidth="1"/>
    <col min="9219" max="9219" width="12.44140625" style="33" customWidth="1"/>
    <col min="9220" max="9220" width="13.109375" style="33" customWidth="1"/>
    <col min="9221" max="9221" width="15.5546875" style="33" customWidth="1"/>
    <col min="9222" max="9222" width="15.109375" style="33" customWidth="1"/>
    <col min="9223" max="9223" width="12.33203125" style="33" customWidth="1"/>
    <col min="9224" max="9224" width="14.6640625" style="33" customWidth="1"/>
    <col min="9225" max="9225" width="13.5546875" style="33" customWidth="1"/>
    <col min="9226" max="9472" width="9.109375" style="33"/>
    <col min="9473" max="9473" width="6.44140625" style="33" customWidth="1"/>
    <col min="9474" max="9474" width="70.44140625" style="33" customWidth="1"/>
    <col min="9475" max="9475" width="12.44140625" style="33" customWidth="1"/>
    <col min="9476" max="9476" width="13.109375" style="33" customWidth="1"/>
    <col min="9477" max="9477" width="15.5546875" style="33" customWidth="1"/>
    <col min="9478" max="9478" width="15.109375" style="33" customWidth="1"/>
    <col min="9479" max="9479" width="12.33203125" style="33" customWidth="1"/>
    <col min="9480" max="9480" width="14.6640625" style="33" customWidth="1"/>
    <col min="9481" max="9481" width="13.5546875" style="33" customWidth="1"/>
    <col min="9482" max="9728" width="9.109375" style="33"/>
    <col min="9729" max="9729" width="6.44140625" style="33" customWidth="1"/>
    <col min="9730" max="9730" width="70.44140625" style="33" customWidth="1"/>
    <col min="9731" max="9731" width="12.44140625" style="33" customWidth="1"/>
    <col min="9732" max="9732" width="13.109375" style="33" customWidth="1"/>
    <col min="9733" max="9733" width="15.5546875" style="33" customWidth="1"/>
    <col min="9734" max="9734" width="15.109375" style="33" customWidth="1"/>
    <col min="9735" max="9735" width="12.33203125" style="33" customWidth="1"/>
    <col min="9736" max="9736" width="14.6640625" style="33" customWidth="1"/>
    <col min="9737" max="9737" width="13.5546875" style="33" customWidth="1"/>
    <col min="9738" max="9984" width="9.109375" style="33"/>
    <col min="9985" max="9985" width="6.44140625" style="33" customWidth="1"/>
    <col min="9986" max="9986" width="70.44140625" style="33" customWidth="1"/>
    <col min="9987" max="9987" width="12.44140625" style="33" customWidth="1"/>
    <col min="9988" max="9988" width="13.109375" style="33" customWidth="1"/>
    <col min="9989" max="9989" width="15.5546875" style="33" customWidth="1"/>
    <col min="9990" max="9990" width="15.109375" style="33" customWidth="1"/>
    <col min="9991" max="9991" width="12.33203125" style="33" customWidth="1"/>
    <col min="9992" max="9992" width="14.6640625" style="33" customWidth="1"/>
    <col min="9993" max="9993" width="13.5546875" style="33" customWidth="1"/>
    <col min="9994" max="10240" width="9.109375" style="33"/>
    <col min="10241" max="10241" width="6.44140625" style="33" customWidth="1"/>
    <col min="10242" max="10242" width="70.44140625" style="33" customWidth="1"/>
    <col min="10243" max="10243" width="12.44140625" style="33" customWidth="1"/>
    <col min="10244" max="10244" width="13.109375" style="33" customWidth="1"/>
    <col min="10245" max="10245" width="15.5546875" style="33" customWidth="1"/>
    <col min="10246" max="10246" width="15.109375" style="33" customWidth="1"/>
    <col min="10247" max="10247" width="12.33203125" style="33" customWidth="1"/>
    <col min="10248" max="10248" width="14.6640625" style="33" customWidth="1"/>
    <col min="10249" max="10249" width="13.5546875" style="33" customWidth="1"/>
    <col min="10250" max="10496" width="9.109375" style="33"/>
    <col min="10497" max="10497" width="6.44140625" style="33" customWidth="1"/>
    <col min="10498" max="10498" width="70.44140625" style="33" customWidth="1"/>
    <col min="10499" max="10499" width="12.44140625" style="33" customWidth="1"/>
    <col min="10500" max="10500" width="13.109375" style="33" customWidth="1"/>
    <col min="10501" max="10501" width="15.5546875" style="33" customWidth="1"/>
    <col min="10502" max="10502" width="15.109375" style="33" customWidth="1"/>
    <col min="10503" max="10503" width="12.33203125" style="33" customWidth="1"/>
    <col min="10504" max="10504" width="14.6640625" style="33" customWidth="1"/>
    <col min="10505" max="10505" width="13.5546875" style="33" customWidth="1"/>
    <col min="10506" max="10752" width="9.109375" style="33"/>
    <col min="10753" max="10753" width="6.44140625" style="33" customWidth="1"/>
    <col min="10754" max="10754" width="70.44140625" style="33" customWidth="1"/>
    <col min="10755" max="10755" width="12.44140625" style="33" customWidth="1"/>
    <col min="10756" max="10756" width="13.109375" style="33" customWidth="1"/>
    <col min="10757" max="10757" width="15.5546875" style="33" customWidth="1"/>
    <col min="10758" max="10758" width="15.109375" style="33" customWidth="1"/>
    <col min="10759" max="10759" width="12.33203125" style="33" customWidth="1"/>
    <col min="10760" max="10760" width="14.6640625" style="33" customWidth="1"/>
    <col min="10761" max="10761" width="13.5546875" style="33" customWidth="1"/>
    <col min="10762" max="11008" width="9.109375" style="33"/>
    <col min="11009" max="11009" width="6.44140625" style="33" customWidth="1"/>
    <col min="11010" max="11010" width="70.44140625" style="33" customWidth="1"/>
    <col min="11011" max="11011" width="12.44140625" style="33" customWidth="1"/>
    <col min="11012" max="11012" width="13.109375" style="33" customWidth="1"/>
    <col min="11013" max="11013" width="15.5546875" style="33" customWidth="1"/>
    <col min="11014" max="11014" width="15.109375" style="33" customWidth="1"/>
    <col min="11015" max="11015" width="12.33203125" style="33" customWidth="1"/>
    <col min="11016" max="11016" width="14.6640625" style="33" customWidth="1"/>
    <col min="11017" max="11017" width="13.5546875" style="33" customWidth="1"/>
    <col min="11018" max="11264" width="9.109375" style="33"/>
    <col min="11265" max="11265" width="6.44140625" style="33" customWidth="1"/>
    <col min="11266" max="11266" width="70.44140625" style="33" customWidth="1"/>
    <col min="11267" max="11267" width="12.44140625" style="33" customWidth="1"/>
    <col min="11268" max="11268" width="13.109375" style="33" customWidth="1"/>
    <col min="11269" max="11269" width="15.5546875" style="33" customWidth="1"/>
    <col min="11270" max="11270" width="15.109375" style="33" customWidth="1"/>
    <col min="11271" max="11271" width="12.33203125" style="33" customWidth="1"/>
    <col min="11272" max="11272" width="14.6640625" style="33" customWidth="1"/>
    <col min="11273" max="11273" width="13.5546875" style="33" customWidth="1"/>
    <col min="11274" max="11520" width="9.109375" style="33"/>
    <col min="11521" max="11521" width="6.44140625" style="33" customWidth="1"/>
    <col min="11522" max="11522" width="70.44140625" style="33" customWidth="1"/>
    <col min="11523" max="11523" width="12.44140625" style="33" customWidth="1"/>
    <col min="11524" max="11524" width="13.109375" style="33" customWidth="1"/>
    <col min="11525" max="11525" width="15.5546875" style="33" customWidth="1"/>
    <col min="11526" max="11526" width="15.109375" style="33" customWidth="1"/>
    <col min="11527" max="11527" width="12.33203125" style="33" customWidth="1"/>
    <col min="11528" max="11528" width="14.6640625" style="33" customWidth="1"/>
    <col min="11529" max="11529" width="13.5546875" style="33" customWidth="1"/>
    <col min="11530" max="11776" width="9.109375" style="33"/>
    <col min="11777" max="11777" width="6.44140625" style="33" customWidth="1"/>
    <col min="11778" max="11778" width="70.44140625" style="33" customWidth="1"/>
    <col min="11779" max="11779" width="12.44140625" style="33" customWidth="1"/>
    <col min="11780" max="11780" width="13.109375" style="33" customWidth="1"/>
    <col min="11781" max="11781" width="15.5546875" style="33" customWidth="1"/>
    <col min="11782" max="11782" width="15.109375" style="33" customWidth="1"/>
    <col min="11783" max="11783" width="12.33203125" style="33" customWidth="1"/>
    <col min="11784" max="11784" width="14.6640625" style="33" customWidth="1"/>
    <col min="11785" max="11785" width="13.5546875" style="33" customWidth="1"/>
    <col min="11786" max="12032" width="9.109375" style="33"/>
    <col min="12033" max="12033" width="6.44140625" style="33" customWidth="1"/>
    <col min="12034" max="12034" width="70.44140625" style="33" customWidth="1"/>
    <col min="12035" max="12035" width="12.44140625" style="33" customWidth="1"/>
    <col min="12036" max="12036" width="13.109375" style="33" customWidth="1"/>
    <col min="12037" max="12037" width="15.5546875" style="33" customWidth="1"/>
    <col min="12038" max="12038" width="15.109375" style="33" customWidth="1"/>
    <col min="12039" max="12039" width="12.33203125" style="33" customWidth="1"/>
    <col min="12040" max="12040" width="14.6640625" style="33" customWidth="1"/>
    <col min="12041" max="12041" width="13.5546875" style="33" customWidth="1"/>
    <col min="12042" max="12288" width="9.109375" style="33"/>
    <col min="12289" max="12289" width="6.44140625" style="33" customWidth="1"/>
    <col min="12290" max="12290" width="70.44140625" style="33" customWidth="1"/>
    <col min="12291" max="12291" width="12.44140625" style="33" customWidth="1"/>
    <col min="12292" max="12292" width="13.109375" style="33" customWidth="1"/>
    <col min="12293" max="12293" width="15.5546875" style="33" customWidth="1"/>
    <col min="12294" max="12294" width="15.109375" style="33" customWidth="1"/>
    <col min="12295" max="12295" width="12.33203125" style="33" customWidth="1"/>
    <col min="12296" max="12296" width="14.6640625" style="33" customWidth="1"/>
    <col min="12297" max="12297" width="13.5546875" style="33" customWidth="1"/>
    <col min="12298" max="12544" width="9.109375" style="33"/>
    <col min="12545" max="12545" width="6.44140625" style="33" customWidth="1"/>
    <col min="12546" max="12546" width="70.44140625" style="33" customWidth="1"/>
    <col min="12547" max="12547" width="12.44140625" style="33" customWidth="1"/>
    <col min="12548" max="12548" width="13.109375" style="33" customWidth="1"/>
    <col min="12549" max="12549" width="15.5546875" style="33" customWidth="1"/>
    <col min="12550" max="12550" width="15.109375" style="33" customWidth="1"/>
    <col min="12551" max="12551" width="12.33203125" style="33" customWidth="1"/>
    <col min="12552" max="12552" width="14.6640625" style="33" customWidth="1"/>
    <col min="12553" max="12553" width="13.5546875" style="33" customWidth="1"/>
    <col min="12554" max="12800" width="9.109375" style="33"/>
    <col min="12801" max="12801" width="6.44140625" style="33" customWidth="1"/>
    <col min="12802" max="12802" width="70.44140625" style="33" customWidth="1"/>
    <col min="12803" max="12803" width="12.44140625" style="33" customWidth="1"/>
    <col min="12804" max="12804" width="13.109375" style="33" customWidth="1"/>
    <col min="12805" max="12805" width="15.5546875" style="33" customWidth="1"/>
    <col min="12806" max="12806" width="15.109375" style="33" customWidth="1"/>
    <col min="12807" max="12807" width="12.33203125" style="33" customWidth="1"/>
    <col min="12808" max="12808" width="14.6640625" style="33" customWidth="1"/>
    <col min="12809" max="12809" width="13.5546875" style="33" customWidth="1"/>
    <col min="12810" max="13056" width="9.109375" style="33"/>
    <col min="13057" max="13057" width="6.44140625" style="33" customWidth="1"/>
    <col min="13058" max="13058" width="70.44140625" style="33" customWidth="1"/>
    <col min="13059" max="13059" width="12.44140625" style="33" customWidth="1"/>
    <col min="13060" max="13060" width="13.109375" style="33" customWidth="1"/>
    <col min="13061" max="13061" width="15.5546875" style="33" customWidth="1"/>
    <col min="13062" max="13062" width="15.109375" style="33" customWidth="1"/>
    <col min="13063" max="13063" width="12.33203125" style="33" customWidth="1"/>
    <col min="13064" max="13064" width="14.6640625" style="33" customWidth="1"/>
    <col min="13065" max="13065" width="13.5546875" style="33" customWidth="1"/>
    <col min="13066" max="13312" width="9.109375" style="33"/>
    <col min="13313" max="13313" width="6.44140625" style="33" customWidth="1"/>
    <col min="13314" max="13314" width="70.44140625" style="33" customWidth="1"/>
    <col min="13315" max="13315" width="12.44140625" style="33" customWidth="1"/>
    <col min="13316" max="13316" width="13.109375" style="33" customWidth="1"/>
    <col min="13317" max="13317" width="15.5546875" style="33" customWidth="1"/>
    <col min="13318" max="13318" width="15.109375" style="33" customWidth="1"/>
    <col min="13319" max="13319" width="12.33203125" style="33" customWidth="1"/>
    <col min="13320" max="13320" width="14.6640625" style="33" customWidth="1"/>
    <col min="13321" max="13321" width="13.5546875" style="33" customWidth="1"/>
    <col min="13322" max="13568" width="9.109375" style="33"/>
    <col min="13569" max="13569" width="6.44140625" style="33" customWidth="1"/>
    <col min="13570" max="13570" width="70.44140625" style="33" customWidth="1"/>
    <col min="13571" max="13571" width="12.44140625" style="33" customWidth="1"/>
    <col min="13572" max="13572" width="13.109375" style="33" customWidth="1"/>
    <col min="13573" max="13573" width="15.5546875" style="33" customWidth="1"/>
    <col min="13574" max="13574" width="15.109375" style="33" customWidth="1"/>
    <col min="13575" max="13575" width="12.33203125" style="33" customWidth="1"/>
    <col min="13576" max="13576" width="14.6640625" style="33" customWidth="1"/>
    <col min="13577" max="13577" width="13.5546875" style="33" customWidth="1"/>
    <col min="13578" max="13824" width="9.109375" style="33"/>
    <col min="13825" max="13825" width="6.44140625" style="33" customWidth="1"/>
    <col min="13826" max="13826" width="70.44140625" style="33" customWidth="1"/>
    <col min="13827" max="13827" width="12.44140625" style="33" customWidth="1"/>
    <col min="13828" max="13828" width="13.109375" style="33" customWidth="1"/>
    <col min="13829" max="13829" width="15.5546875" style="33" customWidth="1"/>
    <col min="13830" max="13830" width="15.109375" style="33" customWidth="1"/>
    <col min="13831" max="13831" width="12.33203125" style="33" customWidth="1"/>
    <col min="13832" max="13832" width="14.6640625" style="33" customWidth="1"/>
    <col min="13833" max="13833" width="13.5546875" style="33" customWidth="1"/>
    <col min="13834" max="14080" width="9.109375" style="33"/>
    <col min="14081" max="14081" width="6.44140625" style="33" customWidth="1"/>
    <col min="14082" max="14082" width="70.44140625" style="33" customWidth="1"/>
    <col min="14083" max="14083" width="12.44140625" style="33" customWidth="1"/>
    <col min="14084" max="14084" width="13.109375" style="33" customWidth="1"/>
    <col min="14085" max="14085" width="15.5546875" style="33" customWidth="1"/>
    <col min="14086" max="14086" width="15.109375" style="33" customWidth="1"/>
    <col min="14087" max="14087" width="12.33203125" style="33" customWidth="1"/>
    <col min="14088" max="14088" width="14.6640625" style="33" customWidth="1"/>
    <col min="14089" max="14089" width="13.5546875" style="33" customWidth="1"/>
    <col min="14090" max="14336" width="9.109375" style="33"/>
    <col min="14337" max="14337" width="6.44140625" style="33" customWidth="1"/>
    <col min="14338" max="14338" width="70.44140625" style="33" customWidth="1"/>
    <col min="14339" max="14339" width="12.44140625" style="33" customWidth="1"/>
    <col min="14340" max="14340" width="13.109375" style="33" customWidth="1"/>
    <col min="14341" max="14341" width="15.5546875" style="33" customWidth="1"/>
    <col min="14342" max="14342" width="15.109375" style="33" customWidth="1"/>
    <col min="14343" max="14343" width="12.33203125" style="33" customWidth="1"/>
    <col min="14344" max="14344" width="14.6640625" style="33" customWidth="1"/>
    <col min="14345" max="14345" width="13.5546875" style="33" customWidth="1"/>
    <col min="14346" max="14592" width="9.109375" style="33"/>
    <col min="14593" max="14593" width="6.44140625" style="33" customWidth="1"/>
    <col min="14594" max="14594" width="70.44140625" style="33" customWidth="1"/>
    <col min="14595" max="14595" width="12.44140625" style="33" customWidth="1"/>
    <col min="14596" max="14596" width="13.109375" style="33" customWidth="1"/>
    <col min="14597" max="14597" width="15.5546875" style="33" customWidth="1"/>
    <col min="14598" max="14598" width="15.109375" style="33" customWidth="1"/>
    <col min="14599" max="14599" width="12.33203125" style="33" customWidth="1"/>
    <col min="14600" max="14600" width="14.6640625" style="33" customWidth="1"/>
    <col min="14601" max="14601" width="13.5546875" style="33" customWidth="1"/>
    <col min="14602" max="14848" width="9.109375" style="33"/>
    <col min="14849" max="14849" width="6.44140625" style="33" customWidth="1"/>
    <col min="14850" max="14850" width="70.44140625" style="33" customWidth="1"/>
    <col min="14851" max="14851" width="12.44140625" style="33" customWidth="1"/>
    <col min="14852" max="14852" width="13.109375" style="33" customWidth="1"/>
    <col min="14853" max="14853" width="15.5546875" style="33" customWidth="1"/>
    <col min="14854" max="14854" width="15.109375" style="33" customWidth="1"/>
    <col min="14855" max="14855" width="12.33203125" style="33" customWidth="1"/>
    <col min="14856" max="14856" width="14.6640625" style="33" customWidth="1"/>
    <col min="14857" max="14857" width="13.5546875" style="33" customWidth="1"/>
    <col min="14858" max="15104" width="9.109375" style="33"/>
    <col min="15105" max="15105" width="6.44140625" style="33" customWidth="1"/>
    <col min="15106" max="15106" width="70.44140625" style="33" customWidth="1"/>
    <col min="15107" max="15107" width="12.44140625" style="33" customWidth="1"/>
    <col min="15108" max="15108" width="13.109375" style="33" customWidth="1"/>
    <col min="15109" max="15109" width="15.5546875" style="33" customWidth="1"/>
    <col min="15110" max="15110" width="15.109375" style="33" customWidth="1"/>
    <col min="15111" max="15111" width="12.33203125" style="33" customWidth="1"/>
    <col min="15112" max="15112" width="14.6640625" style="33" customWidth="1"/>
    <col min="15113" max="15113" width="13.5546875" style="33" customWidth="1"/>
    <col min="15114" max="15360" width="9.109375" style="33"/>
    <col min="15361" max="15361" width="6.44140625" style="33" customWidth="1"/>
    <col min="15362" max="15362" width="70.44140625" style="33" customWidth="1"/>
    <col min="15363" max="15363" width="12.44140625" style="33" customWidth="1"/>
    <col min="15364" max="15364" width="13.109375" style="33" customWidth="1"/>
    <col min="15365" max="15365" width="15.5546875" style="33" customWidth="1"/>
    <col min="15366" max="15366" width="15.109375" style="33" customWidth="1"/>
    <col min="15367" max="15367" width="12.33203125" style="33" customWidth="1"/>
    <col min="15368" max="15368" width="14.6640625" style="33" customWidth="1"/>
    <col min="15369" max="15369" width="13.5546875" style="33" customWidth="1"/>
    <col min="15370" max="15616" width="9.109375" style="33"/>
    <col min="15617" max="15617" width="6.44140625" style="33" customWidth="1"/>
    <col min="15618" max="15618" width="70.44140625" style="33" customWidth="1"/>
    <col min="15619" max="15619" width="12.44140625" style="33" customWidth="1"/>
    <col min="15620" max="15620" width="13.109375" style="33" customWidth="1"/>
    <col min="15621" max="15621" width="15.5546875" style="33" customWidth="1"/>
    <col min="15622" max="15622" width="15.109375" style="33" customWidth="1"/>
    <col min="15623" max="15623" width="12.33203125" style="33" customWidth="1"/>
    <col min="15624" max="15624" width="14.6640625" style="33" customWidth="1"/>
    <col min="15625" max="15625" width="13.5546875" style="33" customWidth="1"/>
    <col min="15626" max="15872" width="9.109375" style="33"/>
    <col min="15873" max="15873" width="6.44140625" style="33" customWidth="1"/>
    <col min="15874" max="15874" width="70.44140625" style="33" customWidth="1"/>
    <col min="15875" max="15875" width="12.44140625" style="33" customWidth="1"/>
    <col min="15876" max="15876" width="13.109375" style="33" customWidth="1"/>
    <col min="15877" max="15877" width="15.5546875" style="33" customWidth="1"/>
    <col min="15878" max="15878" width="15.109375" style="33" customWidth="1"/>
    <col min="15879" max="15879" width="12.33203125" style="33" customWidth="1"/>
    <col min="15880" max="15880" width="14.6640625" style="33" customWidth="1"/>
    <col min="15881" max="15881" width="13.5546875" style="33" customWidth="1"/>
    <col min="15882" max="16128" width="9.109375" style="33"/>
    <col min="16129" max="16129" width="6.44140625" style="33" customWidth="1"/>
    <col min="16130" max="16130" width="70.44140625" style="33" customWidth="1"/>
    <col min="16131" max="16131" width="12.44140625" style="33" customWidth="1"/>
    <col min="16132" max="16132" width="13.109375" style="33" customWidth="1"/>
    <col min="16133" max="16133" width="15.5546875" style="33" customWidth="1"/>
    <col min="16134" max="16134" width="15.109375" style="33" customWidth="1"/>
    <col min="16135" max="16135" width="12.33203125" style="33" customWidth="1"/>
    <col min="16136" max="16136" width="14.6640625" style="33" customWidth="1"/>
    <col min="16137" max="16137" width="13.5546875" style="33" customWidth="1"/>
    <col min="16138" max="16384" width="9.109375" style="33"/>
  </cols>
  <sheetData>
    <row r="1" spans="1:9" ht="61.5" customHeight="1" x14ac:dyDescent="0.25">
      <c r="A1" s="474" t="s">
        <v>602</v>
      </c>
      <c r="B1" s="474"/>
      <c r="C1" s="474"/>
      <c r="D1" s="474"/>
      <c r="E1" s="474"/>
      <c r="F1" s="474"/>
      <c r="G1" s="474"/>
    </row>
    <row r="2" spans="1:9" ht="20.100000000000001" customHeight="1" x14ac:dyDescent="0.25">
      <c r="A2" s="440" t="s">
        <v>256</v>
      </c>
      <c r="B2" s="441" t="s">
        <v>257</v>
      </c>
      <c r="C2" s="440" t="s">
        <v>299</v>
      </c>
      <c r="D2" s="440"/>
      <c r="E2" s="440"/>
      <c r="F2" s="440"/>
      <c r="G2" s="440" t="s">
        <v>542</v>
      </c>
      <c r="H2" s="28"/>
      <c r="I2" s="28"/>
    </row>
    <row r="3" spans="1:9" ht="40.200000000000003" customHeight="1" x14ac:dyDescent="0.25">
      <c r="A3" s="440"/>
      <c r="B3" s="441"/>
      <c r="C3" s="325" t="s">
        <v>312</v>
      </c>
      <c r="D3" s="325" t="s">
        <v>313</v>
      </c>
      <c r="E3" s="325" t="s">
        <v>314</v>
      </c>
      <c r="F3" s="325" t="s">
        <v>315</v>
      </c>
      <c r="G3" s="445"/>
      <c r="H3" s="29"/>
      <c r="I3" s="29"/>
    </row>
    <row r="4" spans="1:9" ht="30" customHeight="1" x14ac:dyDescent="0.25">
      <c r="A4" s="434" t="s">
        <v>85</v>
      </c>
      <c r="B4" s="284" t="s">
        <v>554</v>
      </c>
      <c r="C4" s="285">
        <v>142</v>
      </c>
      <c r="D4" s="285">
        <v>96</v>
      </c>
      <c r="E4" s="285">
        <v>130</v>
      </c>
      <c r="F4" s="286">
        <v>546</v>
      </c>
      <c r="G4" s="317">
        <f>SUM(C4:F4)</f>
        <v>914</v>
      </c>
      <c r="H4" s="30"/>
      <c r="I4" s="30"/>
    </row>
    <row r="5" spans="1:9" ht="30" customHeight="1" x14ac:dyDescent="0.25">
      <c r="A5" s="435"/>
      <c r="B5" s="287" t="s">
        <v>270</v>
      </c>
      <c r="C5" s="288">
        <v>172</v>
      </c>
      <c r="D5" s="288">
        <v>193</v>
      </c>
      <c r="E5" s="288">
        <v>170</v>
      </c>
      <c r="F5" s="289">
        <v>1310</v>
      </c>
      <c r="G5" s="317">
        <f>SUM(C5:F5)</f>
        <v>1845</v>
      </c>
      <c r="H5" s="31"/>
      <c r="I5" s="31"/>
    </row>
    <row r="6" spans="1:9" ht="34.950000000000003" customHeight="1" x14ac:dyDescent="0.25">
      <c r="A6" s="296" t="s">
        <v>4</v>
      </c>
      <c r="B6" s="290" t="s">
        <v>553</v>
      </c>
      <c r="C6" s="288">
        <v>29</v>
      </c>
      <c r="D6" s="288">
        <v>0</v>
      </c>
      <c r="E6" s="288">
        <v>0</v>
      </c>
      <c r="F6" s="289">
        <v>12</v>
      </c>
      <c r="G6" s="317">
        <f>SUM(C6:F6)</f>
        <v>41</v>
      </c>
    </row>
    <row r="7" spans="1:9" ht="19.95" customHeight="1" x14ac:dyDescent="0.25">
      <c r="A7" s="296" t="s">
        <v>101</v>
      </c>
      <c r="B7" s="290" t="s">
        <v>271</v>
      </c>
      <c r="C7" s="288">
        <v>1</v>
      </c>
      <c r="D7" s="288">
        <v>31</v>
      </c>
      <c r="E7" s="288">
        <v>4</v>
      </c>
      <c r="F7" s="289">
        <v>8</v>
      </c>
      <c r="G7" s="317">
        <f>SUM(C7:F7)</f>
        <v>44</v>
      </c>
    </row>
    <row r="8" spans="1:9" ht="19.95" customHeight="1" x14ac:dyDescent="0.25">
      <c r="A8" s="296" t="s">
        <v>104</v>
      </c>
      <c r="B8" s="287" t="s">
        <v>272</v>
      </c>
      <c r="C8" s="288">
        <v>130</v>
      </c>
      <c r="D8" s="288">
        <v>50</v>
      </c>
      <c r="E8" s="288">
        <v>71</v>
      </c>
      <c r="F8" s="324">
        <v>250</v>
      </c>
      <c r="G8" s="317">
        <v>501</v>
      </c>
    </row>
    <row r="9" spans="1:9" ht="19.95" customHeight="1" x14ac:dyDescent="0.25">
      <c r="A9" s="296" t="s">
        <v>106</v>
      </c>
      <c r="B9" s="287" t="s">
        <v>273</v>
      </c>
      <c r="C9" s="288">
        <v>8</v>
      </c>
      <c r="D9" s="288">
        <v>11</v>
      </c>
      <c r="E9" s="288">
        <v>7</v>
      </c>
      <c r="F9" s="289">
        <v>21</v>
      </c>
      <c r="G9" s="317">
        <v>47</v>
      </c>
    </row>
    <row r="10" spans="1:9" ht="19.95" customHeight="1" x14ac:dyDescent="0.25">
      <c r="A10" s="301" t="s">
        <v>108</v>
      </c>
      <c r="B10" s="292" t="s">
        <v>274</v>
      </c>
      <c r="C10" s="293">
        <v>80</v>
      </c>
      <c r="D10" s="293">
        <v>64</v>
      </c>
      <c r="E10" s="293">
        <v>41</v>
      </c>
      <c r="F10" s="294">
        <v>115</v>
      </c>
      <c r="G10" s="317">
        <v>300</v>
      </c>
    </row>
    <row r="11" spans="1:9" s="18" customFormat="1" ht="61.5" customHeight="1" x14ac:dyDescent="0.25">
      <c r="A11" s="474" t="s">
        <v>603</v>
      </c>
      <c r="B11" s="474"/>
      <c r="C11" s="474"/>
      <c r="D11" s="474"/>
      <c r="E11" s="474"/>
      <c r="F11" s="474"/>
      <c r="G11" s="474"/>
    </row>
    <row r="12" spans="1:9" s="18" customFormat="1" ht="20.100000000000001" customHeight="1" x14ac:dyDescent="0.25">
      <c r="A12" s="440" t="s">
        <v>256</v>
      </c>
      <c r="B12" s="441" t="s">
        <v>257</v>
      </c>
      <c r="C12" s="442" t="s">
        <v>295</v>
      </c>
      <c r="D12" s="443"/>
      <c r="E12" s="443"/>
      <c r="F12" s="444"/>
      <c r="G12" s="440" t="s">
        <v>543</v>
      </c>
      <c r="H12" s="28"/>
    </row>
    <row r="13" spans="1:9" s="18" customFormat="1" ht="40.200000000000003" customHeight="1" x14ac:dyDescent="0.25">
      <c r="A13" s="440"/>
      <c r="B13" s="441"/>
      <c r="C13" s="283" t="s">
        <v>316</v>
      </c>
      <c r="D13" s="283" t="s">
        <v>317</v>
      </c>
      <c r="E13" s="442" t="s">
        <v>318</v>
      </c>
      <c r="F13" s="444"/>
      <c r="G13" s="445"/>
      <c r="H13" s="29"/>
    </row>
    <row r="14" spans="1:9" s="18" customFormat="1" ht="30" customHeight="1" x14ac:dyDescent="0.25">
      <c r="A14" s="434" t="s">
        <v>85</v>
      </c>
      <c r="B14" s="284" t="s">
        <v>554</v>
      </c>
      <c r="C14" s="285">
        <v>151</v>
      </c>
      <c r="D14" s="285">
        <v>259</v>
      </c>
      <c r="E14" s="468">
        <v>135</v>
      </c>
      <c r="F14" s="510"/>
      <c r="G14" s="317">
        <f>SUM(C14:E14)</f>
        <v>545</v>
      </c>
      <c r="H14" s="30"/>
    </row>
    <row r="15" spans="1:9" s="18" customFormat="1" ht="30" customHeight="1" x14ac:dyDescent="0.25">
      <c r="A15" s="435"/>
      <c r="B15" s="287" t="s">
        <v>270</v>
      </c>
      <c r="C15" s="288">
        <v>280</v>
      </c>
      <c r="D15" s="288">
        <v>662</v>
      </c>
      <c r="E15" s="511">
        <v>173</v>
      </c>
      <c r="F15" s="512"/>
      <c r="G15" s="317">
        <f>SUM(C15:E15)</f>
        <v>1115</v>
      </c>
      <c r="H15" s="31"/>
    </row>
    <row r="16" spans="1:9" s="18" customFormat="1" ht="34.950000000000003" customHeight="1" x14ac:dyDescent="0.25">
      <c r="A16" s="296" t="s">
        <v>4</v>
      </c>
      <c r="B16" s="290" t="s">
        <v>553</v>
      </c>
      <c r="C16" s="288">
        <v>18</v>
      </c>
      <c r="D16" s="288">
        <v>1</v>
      </c>
      <c r="E16" s="464">
        <v>52</v>
      </c>
      <c r="F16" s="473"/>
      <c r="G16" s="329">
        <f>SUM(C16:E16)</f>
        <v>71</v>
      </c>
    </row>
    <row r="17" spans="1:9" s="18" customFormat="1" ht="19.95" customHeight="1" x14ac:dyDescent="0.25">
      <c r="A17" s="296" t="s">
        <v>101</v>
      </c>
      <c r="B17" s="290" t="s">
        <v>271</v>
      </c>
      <c r="C17" s="321">
        <v>27</v>
      </c>
      <c r="D17" s="321">
        <v>36</v>
      </c>
      <c r="E17" s="507">
        <v>22</v>
      </c>
      <c r="F17" s="508"/>
      <c r="G17" s="323">
        <f>SUM(C17:E17)</f>
        <v>85</v>
      </c>
    </row>
    <row r="18" spans="1:9" s="18" customFormat="1" ht="19.95" customHeight="1" x14ac:dyDescent="0.25">
      <c r="A18" s="296" t="s">
        <v>104</v>
      </c>
      <c r="B18" s="287" t="s">
        <v>272</v>
      </c>
      <c r="C18" s="288">
        <v>41</v>
      </c>
      <c r="D18" s="326">
        <v>135</v>
      </c>
      <c r="E18" s="464">
        <v>72</v>
      </c>
      <c r="F18" s="473"/>
      <c r="G18" s="329">
        <v>248</v>
      </c>
    </row>
    <row r="19" spans="1:9" s="18" customFormat="1" ht="19.95" customHeight="1" x14ac:dyDescent="0.25">
      <c r="A19" s="296" t="s">
        <v>106</v>
      </c>
      <c r="B19" s="287" t="s">
        <v>273</v>
      </c>
      <c r="C19" s="288">
        <v>12</v>
      </c>
      <c r="D19" s="288">
        <v>38</v>
      </c>
      <c r="E19" s="509">
        <v>12</v>
      </c>
      <c r="F19" s="471"/>
      <c r="G19" s="329">
        <v>62</v>
      </c>
    </row>
    <row r="20" spans="1:9" s="18" customFormat="1" ht="19.95" customHeight="1" x14ac:dyDescent="0.25">
      <c r="A20" s="301" t="s">
        <v>108</v>
      </c>
      <c r="B20" s="292" t="s">
        <v>274</v>
      </c>
      <c r="C20" s="293">
        <v>133</v>
      </c>
      <c r="D20" s="293">
        <v>238</v>
      </c>
      <c r="E20" s="503">
        <v>159</v>
      </c>
      <c r="F20" s="504"/>
      <c r="G20" s="329">
        <v>530</v>
      </c>
    </row>
    <row r="21" spans="1:9" ht="18" customHeight="1" x14ac:dyDescent="0.3">
      <c r="A21" s="505" t="s">
        <v>655</v>
      </c>
      <c r="B21" s="506"/>
      <c r="C21" s="506"/>
      <c r="D21" s="506"/>
      <c r="E21" s="506"/>
      <c r="F21" s="506"/>
      <c r="G21" s="506"/>
      <c r="H21"/>
      <c r="I21"/>
    </row>
    <row r="22" spans="1:9" ht="14.4" x14ac:dyDescent="0.3">
      <c r="A22"/>
      <c r="B22"/>
      <c r="C22"/>
      <c r="D22"/>
      <c r="E22"/>
      <c r="F22"/>
      <c r="G22"/>
      <c r="H22"/>
      <c r="I22"/>
    </row>
    <row r="23" spans="1:9" ht="14.4" x14ac:dyDescent="0.3">
      <c r="A23"/>
      <c r="B23"/>
      <c r="C23"/>
      <c r="D23"/>
      <c r="E23"/>
      <c r="F23"/>
      <c r="G23"/>
      <c r="H23"/>
      <c r="I23"/>
    </row>
    <row r="24" spans="1:9" ht="25.5" customHeight="1" x14ac:dyDescent="0.3">
      <c r="A24"/>
      <c r="B24"/>
      <c r="C24"/>
      <c r="D24"/>
      <c r="E24"/>
      <c r="F24"/>
      <c r="G24"/>
      <c r="H24"/>
      <c r="I24"/>
    </row>
    <row r="25" spans="1:9" ht="25.5" customHeight="1" x14ac:dyDescent="0.3">
      <c r="A25"/>
      <c r="B25"/>
      <c r="C25"/>
      <c r="D25"/>
      <c r="E25"/>
      <c r="F25"/>
      <c r="G25"/>
      <c r="H25"/>
      <c r="I25"/>
    </row>
  </sheetData>
  <sheetProtection algorithmName="SHA-512" hashValue="GKjLSdgOXPa9zPdLMKFzGCUzh5lXAzFG+AoHwWEELFwp8zZJudKKMClh6DEQEtT9WLETkv8xG1/+jfFaTihyTQ==" saltValue="evyVlt5Ot+6PwXVaqvRhhA==" spinCount="100000" sheet="1" objects="1" scenarios="1"/>
  <mergeCells count="21">
    <mergeCell ref="A4:A5"/>
    <mergeCell ref="A1:G1"/>
    <mergeCell ref="A2:A3"/>
    <mergeCell ref="B2:B3"/>
    <mergeCell ref="C2:F2"/>
    <mergeCell ref="G2:G3"/>
    <mergeCell ref="A11:G11"/>
    <mergeCell ref="C12:F12"/>
    <mergeCell ref="E13:F13"/>
    <mergeCell ref="E14:F14"/>
    <mergeCell ref="E15:F15"/>
    <mergeCell ref="E20:F20"/>
    <mergeCell ref="A21:G21"/>
    <mergeCell ref="A12:A13"/>
    <mergeCell ref="B12:B13"/>
    <mergeCell ref="G12:G13"/>
    <mergeCell ref="A14:A15"/>
    <mergeCell ref="E16:F16"/>
    <mergeCell ref="E17:F17"/>
    <mergeCell ref="E18:F18"/>
    <mergeCell ref="E19:F19"/>
  </mergeCells>
  <pageMargins left="0.74803149606299213" right="0.74803149606299213" top="0.98425196850393704" bottom="0.98425196850393704" header="0.51181102362204722" footer="0.51181102362204722"/>
  <pageSetup paperSize="9" scale="70" firstPageNumber="21" orientation="landscape" useFirstPageNumber="1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8859-8063-4A36-81AC-D68FA933A553}">
  <sheetPr>
    <tabColor rgb="FF00B0F0"/>
  </sheetPr>
  <dimension ref="A1:J22"/>
  <sheetViews>
    <sheetView showGridLines="0" zoomScale="90" zoomScaleNormal="90" zoomScaleSheetLayoutView="100" workbookViewId="0">
      <selection activeCell="R39" sqref="R39"/>
    </sheetView>
  </sheetViews>
  <sheetFormatPr defaultRowHeight="13.2" x14ac:dyDescent="0.25"/>
  <cols>
    <col min="1" max="1" width="6.44140625" style="18" customWidth="1"/>
    <col min="2" max="2" width="41.109375" style="18" customWidth="1"/>
    <col min="3" max="3" width="12.44140625" style="18" customWidth="1"/>
    <col min="4" max="4" width="13.109375" style="18" customWidth="1"/>
    <col min="5" max="5" width="15.44140625" style="18" customWidth="1"/>
    <col min="6" max="6" width="14" style="18" customWidth="1"/>
    <col min="7" max="7" width="17.88671875" style="18" customWidth="1"/>
    <col min="8" max="8" width="12.33203125" style="18" customWidth="1"/>
    <col min="9" max="9" width="14.6640625" style="18" customWidth="1"/>
    <col min="10" max="10" width="13.5546875" style="18" customWidth="1"/>
    <col min="11" max="256" width="9.109375" style="18"/>
    <col min="257" max="257" width="6.44140625" style="18" customWidth="1"/>
    <col min="258" max="258" width="70.44140625" style="18" customWidth="1"/>
    <col min="259" max="259" width="12.44140625" style="18" customWidth="1"/>
    <col min="260" max="260" width="13.109375" style="18" customWidth="1"/>
    <col min="261" max="261" width="14" style="18" customWidth="1"/>
    <col min="262" max="262" width="11.44140625" style="18" customWidth="1"/>
    <col min="263" max="263" width="15.5546875" style="18" customWidth="1"/>
    <col min="264" max="264" width="12.33203125" style="18" customWidth="1"/>
    <col min="265" max="265" width="14.6640625" style="18" customWidth="1"/>
    <col min="266" max="266" width="13.5546875" style="18" customWidth="1"/>
    <col min="267" max="512" width="9.109375" style="18"/>
    <col min="513" max="513" width="6.44140625" style="18" customWidth="1"/>
    <col min="514" max="514" width="70.44140625" style="18" customWidth="1"/>
    <col min="515" max="515" width="12.44140625" style="18" customWidth="1"/>
    <col min="516" max="516" width="13.109375" style="18" customWidth="1"/>
    <col min="517" max="517" width="14" style="18" customWidth="1"/>
    <col min="518" max="518" width="11.44140625" style="18" customWidth="1"/>
    <col min="519" max="519" width="15.5546875" style="18" customWidth="1"/>
    <col min="520" max="520" width="12.33203125" style="18" customWidth="1"/>
    <col min="521" max="521" width="14.6640625" style="18" customWidth="1"/>
    <col min="522" max="522" width="13.5546875" style="18" customWidth="1"/>
    <col min="523" max="768" width="9.109375" style="18"/>
    <col min="769" max="769" width="6.44140625" style="18" customWidth="1"/>
    <col min="770" max="770" width="70.44140625" style="18" customWidth="1"/>
    <col min="771" max="771" width="12.44140625" style="18" customWidth="1"/>
    <col min="772" max="772" width="13.109375" style="18" customWidth="1"/>
    <col min="773" max="773" width="14" style="18" customWidth="1"/>
    <col min="774" max="774" width="11.44140625" style="18" customWidth="1"/>
    <col min="775" max="775" width="15.5546875" style="18" customWidth="1"/>
    <col min="776" max="776" width="12.33203125" style="18" customWidth="1"/>
    <col min="777" max="777" width="14.6640625" style="18" customWidth="1"/>
    <col min="778" max="778" width="13.5546875" style="18" customWidth="1"/>
    <col min="779" max="1024" width="9.109375" style="18"/>
    <col min="1025" max="1025" width="6.44140625" style="18" customWidth="1"/>
    <col min="1026" max="1026" width="70.44140625" style="18" customWidth="1"/>
    <col min="1027" max="1027" width="12.44140625" style="18" customWidth="1"/>
    <col min="1028" max="1028" width="13.109375" style="18" customWidth="1"/>
    <col min="1029" max="1029" width="14" style="18" customWidth="1"/>
    <col min="1030" max="1030" width="11.44140625" style="18" customWidth="1"/>
    <col min="1031" max="1031" width="15.5546875" style="18" customWidth="1"/>
    <col min="1032" max="1032" width="12.33203125" style="18" customWidth="1"/>
    <col min="1033" max="1033" width="14.6640625" style="18" customWidth="1"/>
    <col min="1034" max="1034" width="13.5546875" style="18" customWidth="1"/>
    <col min="1035" max="1280" width="9.109375" style="18"/>
    <col min="1281" max="1281" width="6.44140625" style="18" customWidth="1"/>
    <col min="1282" max="1282" width="70.44140625" style="18" customWidth="1"/>
    <col min="1283" max="1283" width="12.44140625" style="18" customWidth="1"/>
    <col min="1284" max="1284" width="13.109375" style="18" customWidth="1"/>
    <col min="1285" max="1285" width="14" style="18" customWidth="1"/>
    <col min="1286" max="1286" width="11.44140625" style="18" customWidth="1"/>
    <col min="1287" max="1287" width="15.5546875" style="18" customWidth="1"/>
    <col min="1288" max="1288" width="12.33203125" style="18" customWidth="1"/>
    <col min="1289" max="1289" width="14.6640625" style="18" customWidth="1"/>
    <col min="1290" max="1290" width="13.5546875" style="18" customWidth="1"/>
    <col min="1291" max="1536" width="9.109375" style="18"/>
    <col min="1537" max="1537" width="6.44140625" style="18" customWidth="1"/>
    <col min="1538" max="1538" width="70.44140625" style="18" customWidth="1"/>
    <col min="1539" max="1539" width="12.44140625" style="18" customWidth="1"/>
    <col min="1540" max="1540" width="13.109375" style="18" customWidth="1"/>
    <col min="1541" max="1541" width="14" style="18" customWidth="1"/>
    <col min="1542" max="1542" width="11.44140625" style="18" customWidth="1"/>
    <col min="1543" max="1543" width="15.5546875" style="18" customWidth="1"/>
    <col min="1544" max="1544" width="12.33203125" style="18" customWidth="1"/>
    <col min="1545" max="1545" width="14.6640625" style="18" customWidth="1"/>
    <col min="1546" max="1546" width="13.5546875" style="18" customWidth="1"/>
    <col min="1547" max="1792" width="9.109375" style="18"/>
    <col min="1793" max="1793" width="6.44140625" style="18" customWidth="1"/>
    <col min="1794" max="1794" width="70.44140625" style="18" customWidth="1"/>
    <col min="1795" max="1795" width="12.44140625" style="18" customWidth="1"/>
    <col min="1796" max="1796" width="13.109375" style="18" customWidth="1"/>
    <col min="1797" max="1797" width="14" style="18" customWidth="1"/>
    <col min="1798" max="1798" width="11.44140625" style="18" customWidth="1"/>
    <col min="1799" max="1799" width="15.5546875" style="18" customWidth="1"/>
    <col min="1800" max="1800" width="12.33203125" style="18" customWidth="1"/>
    <col min="1801" max="1801" width="14.6640625" style="18" customWidth="1"/>
    <col min="1802" max="1802" width="13.5546875" style="18" customWidth="1"/>
    <col min="1803" max="2048" width="9.109375" style="18"/>
    <col min="2049" max="2049" width="6.44140625" style="18" customWidth="1"/>
    <col min="2050" max="2050" width="70.44140625" style="18" customWidth="1"/>
    <col min="2051" max="2051" width="12.44140625" style="18" customWidth="1"/>
    <col min="2052" max="2052" width="13.109375" style="18" customWidth="1"/>
    <col min="2053" max="2053" width="14" style="18" customWidth="1"/>
    <col min="2054" max="2054" width="11.44140625" style="18" customWidth="1"/>
    <col min="2055" max="2055" width="15.5546875" style="18" customWidth="1"/>
    <col min="2056" max="2056" width="12.33203125" style="18" customWidth="1"/>
    <col min="2057" max="2057" width="14.6640625" style="18" customWidth="1"/>
    <col min="2058" max="2058" width="13.5546875" style="18" customWidth="1"/>
    <col min="2059" max="2304" width="9.109375" style="18"/>
    <col min="2305" max="2305" width="6.44140625" style="18" customWidth="1"/>
    <col min="2306" max="2306" width="70.44140625" style="18" customWidth="1"/>
    <col min="2307" max="2307" width="12.44140625" style="18" customWidth="1"/>
    <col min="2308" max="2308" width="13.109375" style="18" customWidth="1"/>
    <col min="2309" max="2309" width="14" style="18" customWidth="1"/>
    <col min="2310" max="2310" width="11.44140625" style="18" customWidth="1"/>
    <col min="2311" max="2311" width="15.5546875" style="18" customWidth="1"/>
    <col min="2312" max="2312" width="12.33203125" style="18" customWidth="1"/>
    <col min="2313" max="2313" width="14.6640625" style="18" customWidth="1"/>
    <col min="2314" max="2314" width="13.5546875" style="18" customWidth="1"/>
    <col min="2315" max="2560" width="9.109375" style="18"/>
    <col min="2561" max="2561" width="6.44140625" style="18" customWidth="1"/>
    <col min="2562" max="2562" width="70.44140625" style="18" customWidth="1"/>
    <col min="2563" max="2563" width="12.44140625" style="18" customWidth="1"/>
    <col min="2564" max="2564" width="13.109375" style="18" customWidth="1"/>
    <col min="2565" max="2565" width="14" style="18" customWidth="1"/>
    <col min="2566" max="2566" width="11.44140625" style="18" customWidth="1"/>
    <col min="2567" max="2567" width="15.5546875" style="18" customWidth="1"/>
    <col min="2568" max="2568" width="12.33203125" style="18" customWidth="1"/>
    <col min="2569" max="2569" width="14.6640625" style="18" customWidth="1"/>
    <col min="2570" max="2570" width="13.5546875" style="18" customWidth="1"/>
    <col min="2571" max="2816" width="9.109375" style="18"/>
    <col min="2817" max="2817" width="6.44140625" style="18" customWidth="1"/>
    <col min="2818" max="2818" width="70.44140625" style="18" customWidth="1"/>
    <col min="2819" max="2819" width="12.44140625" style="18" customWidth="1"/>
    <col min="2820" max="2820" width="13.109375" style="18" customWidth="1"/>
    <col min="2821" max="2821" width="14" style="18" customWidth="1"/>
    <col min="2822" max="2822" width="11.44140625" style="18" customWidth="1"/>
    <col min="2823" max="2823" width="15.5546875" style="18" customWidth="1"/>
    <col min="2824" max="2824" width="12.33203125" style="18" customWidth="1"/>
    <col min="2825" max="2825" width="14.6640625" style="18" customWidth="1"/>
    <col min="2826" max="2826" width="13.5546875" style="18" customWidth="1"/>
    <col min="2827" max="3072" width="9.109375" style="18"/>
    <col min="3073" max="3073" width="6.44140625" style="18" customWidth="1"/>
    <col min="3074" max="3074" width="70.44140625" style="18" customWidth="1"/>
    <col min="3075" max="3075" width="12.44140625" style="18" customWidth="1"/>
    <col min="3076" max="3076" width="13.109375" style="18" customWidth="1"/>
    <col min="3077" max="3077" width="14" style="18" customWidth="1"/>
    <col min="3078" max="3078" width="11.44140625" style="18" customWidth="1"/>
    <col min="3079" max="3079" width="15.5546875" style="18" customWidth="1"/>
    <col min="3080" max="3080" width="12.33203125" style="18" customWidth="1"/>
    <col min="3081" max="3081" width="14.6640625" style="18" customWidth="1"/>
    <col min="3082" max="3082" width="13.5546875" style="18" customWidth="1"/>
    <col min="3083" max="3328" width="9.109375" style="18"/>
    <col min="3329" max="3329" width="6.44140625" style="18" customWidth="1"/>
    <col min="3330" max="3330" width="70.44140625" style="18" customWidth="1"/>
    <col min="3331" max="3331" width="12.44140625" style="18" customWidth="1"/>
    <col min="3332" max="3332" width="13.109375" style="18" customWidth="1"/>
    <col min="3333" max="3333" width="14" style="18" customWidth="1"/>
    <col min="3334" max="3334" width="11.44140625" style="18" customWidth="1"/>
    <col min="3335" max="3335" width="15.5546875" style="18" customWidth="1"/>
    <col min="3336" max="3336" width="12.33203125" style="18" customWidth="1"/>
    <col min="3337" max="3337" width="14.6640625" style="18" customWidth="1"/>
    <col min="3338" max="3338" width="13.5546875" style="18" customWidth="1"/>
    <col min="3339" max="3584" width="9.109375" style="18"/>
    <col min="3585" max="3585" width="6.44140625" style="18" customWidth="1"/>
    <col min="3586" max="3586" width="70.44140625" style="18" customWidth="1"/>
    <col min="3587" max="3587" width="12.44140625" style="18" customWidth="1"/>
    <col min="3588" max="3588" width="13.109375" style="18" customWidth="1"/>
    <col min="3589" max="3589" width="14" style="18" customWidth="1"/>
    <col min="3590" max="3590" width="11.44140625" style="18" customWidth="1"/>
    <col min="3591" max="3591" width="15.5546875" style="18" customWidth="1"/>
    <col min="3592" max="3592" width="12.33203125" style="18" customWidth="1"/>
    <col min="3593" max="3593" width="14.6640625" style="18" customWidth="1"/>
    <col min="3594" max="3594" width="13.5546875" style="18" customWidth="1"/>
    <col min="3595" max="3840" width="9.109375" style="18"/>
    <col min="3841" max="3841" width="6.44140625" style="18" customWidth="1"/>
    <col min="3842" max="3842" width="70.44140625" style="18" customWidth="1"/>
    <col min="3843" max="3843" width="12.44140625" style="18" customWidth="1"/>
    <col min="3844" max="3844" width="13.109375" style="18" customWidth="1"/>
    <col min="3845" max="3845" width="14" style="18" customWidth="1"/>
    <col min="3846" max="3846" width="11.44140625" style="18" customWidth="1"/>
    <col min="3847" max="3847" width="15.5546875" style="18" customWidth="1"/>
    <col min="3848" max="3848" width="12.33203125" style="18" customWidth="1"/>
    <col min="3849" max="3849" width="14.6640625" style="18" customWidth="1"/>
    <col min="3850" max="3850" width="13.5546875" style="18" customWidth="1"/>
    <col min="3851" max="4096" width="9.109375" style="18"/>
    <col min="4097" max="4097" width="6.44140625" style="18" customWidth="1"/>
    <col min="4098" max="4098" width="70.44140625" style="18" customWidth="1"/>
    <col min="4099" max="4099" width="12.44140625" style="18" customWidth="1"/>
    <col min="4100" max="4100" width="13.109375" style="18" customWidth="1"/>
    <col min="4101" max="4101" width="14" style="18" customWidth="1"/>
    <col min="4102" max="4102" width="11.44140625" style="18" customWidth="1"/>
    <col min="4103" max="4103" width="15.5546875" style="18" customWidth="1"/>
    <col min="4104" max="4104" width="12.33203125" style="18" customWidth="1"/>
    <col min="4105" max="4105" width="14.6640625" style="18" customWidth="1"/>
    <col min="4106" max="4106" width="13.5546875" style="18" customWidth="1"/>
    <col min="4107" max="4352" width="9.109375" style="18"/>
    <col min="4353" max="4353" width="6.44140625" style="18" customWidth="1"/>
    <col min="4354" max="4354" width="70.44140625" style="18" customWidth="1"/>
    <col min="4355" max="4355" width="12.44140625" style="18" customWidth="1"/>
    <col min="4356" max="4356" width="13.109375" style="18" customWidth="1"/>
    <col min="4357" max="4357" width="14" style="18" customWidth="1"/>
    <col min="4358" max="4358" width="11.44140625" style="18" customWidth="1"/>
    <col min="4359" max="4359" width="15.5546875" style="18" customWidth="1"/>
    <col min="4360" max="4360" width="12.33203125" style="18" customWidth="1"/>
    <col min="4361" max="4361" width="14.6640625" style="18" customWidth="1"/>
    <col min="4362" max="4362" width="13.5546875" style="18" customWidth="1"/>
    <col min="4363" max="4608" width="9.109375" style="18"/>
    <col min="4609" max="4609" width="6.44140625" style="18" customWidth="1"/>
    <col min="4610" max="4610" width="70.44140625" style="18" customWidth="1"/>
    <col min="4611" max="4611" width="12.44140625" style="18" customWidth="1"/>
    <col min="4612" max="4612" width="13.109375" style="18" customWidth="1"/>
    <col min="4613" max="4613" width="14" style="18" customWidth="1"/>
    <col min="4614" max="4614" width="11.44140625" style="18" customWidth="1"/>
    <col min="4615" max="4615" width="15.5546875" style="18" customWidth="1"/>
    <col min="4616" max="4616" width="12.33203125" style="18" customWidth="1"/>
    <col min="4617" max="4617" width="14.6640625" style="18" customWidth="1"/>
    <col min="4618" max="4618" width="13.5546875" style="18" customWidth="1"/>
    <col min="4619" max="4864" width="9.109375" style="18"/>
    <col min="4865" max="4865" width="6.44140625" style="18" customWidth="1"/>
    <col min="4866" max="4866" width="70.44140625" style="18" customWidth="1"/>
    <col min="4867" max="4867" width="12.44140625" style="18" customWidth="1"/>
    <col min="4868" max="4868" width="13.109375" style="18" customWidth="1"/>
    <col min="4869" max="4869" width="14" style="18" customWidth="1"/>
    <col min="4870" max="4870" width="11.44140625" style="18" customWidth="1"/>
    <col min="4871" max="4871" width="15.5546875" style="18" customWidth="1"/>
    <col min="4872" max="4872" width="12.33203125" style="18" customWidth="1"/>
    <col min="4873" max="4873" width="14.6640625" style="18" customWidth="1"/>
    <col min="4874" max="4874" width="13.5546875" style="18" customWidth="1"/>
    <col min="4875" max="5120" width="9.109375" style="18"/>
    <col min="5121" max="5121" width="6.44140625" style="18" customWidth="1"/>
    <col min="5122" max="5122" width="70.44140625" style="18" customWidth="1"/>
    <col min="5123" max="5123" width="12.44140625" style="18" customWidth="1"/>
    <col min="5124" max="5124" width="13.109375" style="18" customWidth="1"/>
    <col min="5125" max="5125" width="14" style="18" customWidth="1"/>
    <col min="5126" max="5126" width="11.44140625" style="18" customWidth="1"/>
    <col min="5127" max="5127" width="15.5546875" style="18" customWidth="1"/>
    <col min="5128" max="5128" width="12.33203125" style="18" customWidth="1"/>
    <col min="5129" max="5129" width="14.6640625" style="18" customWidth="1"/>
    <col min="5130" max="5130" width="13.5546875" style="18" customWidth="1"/>
    <col min="5131" max="5376" width="9.109375" style="18"/>
    <col min="5377" max="5377" width="6.44140625" style="18" customWidth="1"/>
    <col min="5378" max="5378" width="70.44140625" style="18" customWidth="1"/>
    <col min="5379" max="5379" width="12.44140625" style="18" customWidth="1"/>
    <col min="5380" max="5380" width="13.109375" style="18" customWidth="1"/>
    <col min="5381" max="5381" width="14" style="18" customWidth="1"/>
    <col min="5382" max="5382" width="11.44140625" style="18" customWidth="1"/>
    <col min="5383" max="5383" width="15.5546875" style="18" customWidth="1"/>
    <col min="5384" max="5384" width="12.33203125" style="18" customWidth="1"/>
    <col min="5385" max="5385" width="14.6640625" style="18" customWidth="1"/>
    <col min="5386" max="5386" width="13.5546875" style="18" customWidth="1"/>
    <col min="5387" max="5632" width="9.109375" style="18"/>
    <col min="5633" max="5633" width="6.44140625" style="18" customWidth="1"/>
    <col min="5634" max="5634" width="70.44140625" style="18" customWidth="1"/>
    <col min="5635" max="5635" width="12.44140625" style="18" customWidth="1"/>
    <col min="5636" max="5636" width="13.109375" style="18" customWidth="1"/>
    <col min="5637" max="5637" width="14" style="18" customWidth="1"/>
    <col min="5638" max="5638" width="11.44140625" style="18" customWidth="1"/>
    <col min="5639" max="5639" width="15.5546875" style="18" customWidth="1"/>
    <col min="5640" max="5640" width="12.33203125" style="18" customWidth="1"/>
    <col min="5641" max="5641" width="14.6640625" style="18" customWidth="1"/>
    <col min="5642" max="5642" width="13.5546875" style="18" customWidth="1"/>
    <col min="5643" max="5888" width="9.109375" style="18"/>
    <col min="5889" max="5889" width="6.44140625" style="18" customWidth="1"/>
    <col min="5890" max="5890" width="70.44140625" style="18" customWidth="1"/>
    <col min="5891" max="5891" width="12.44140625" style="18" customWidth="1"/>
    <col min="5892" max="5892" width="13.109375" style="18" customWidth="1"/>
    <col min="5893" max="5893" width="14" style="18" customWidth="1"/>
    <col min="5894" max="5894" width="11.44140625" style="18" customWidth="1"/>
    <col min="5895" max="5895" width="15.5546875" style="18" customWidth="1"/>
    <col min="5896" max="5896" width="12.33203125" style="18" customWidth="1"/>
    <col min="5897" max="5897" width="14.6640625" style="18" customWidth="1"/>
    <col min="5898" max="5898" width="13.5546875" style="18" customWidth="1"/>
    <col min="5899" max="6144" width="9.109375" style="18"/>
    <col min="6145" max="6145" width="6.44140625" style="18" customWidth="1"/>
    <col min="6146" max="6146" width="70.44140625" style="18" customWidth="1"/>
    <col min="6147" max="6147" width="12.44140625" style="18" customWidth="1"/>
    <col min="6148" max="6148" width="13.109375" style="18" customWidth="1"/>
    <col min="6149" max="6149" width="14" style="18" customWidth="1"/>
    <col min="6150" max="6150" width="11.44140625" style="18" customWidth="1"/>
    <col min="6151" max="6151" width="15.5546875" style="18" customWidth="1"/>
    <col min="6152" max="6152" width="12.33203125" style="18" customWidth="1"/>
    <col min="6153" max="6153" width="14.6640625" style="18" customWidth="1"/>
    <col min="6154" max="6154" width="13.5546875" style="18" customWidth="1"/>
    <col min="6155" max="6400" width="9.109375" style="18"/>
    <col min="6401" max="6401" width="6.44140625" style="18" customWidth="1"/>
    <col min="6402" max="6402" width="70.44140625" style="18" customWidth="1"/>
    <col min="6403" max="6403" width="12.44140625" style="18" customWidth="1"/>
    <col min="6404" max="6404" width="13.109375" style="18" customWidth="1"/>
    <col min="6405" max="6405" width="14" style="18" customWidth="1"/>
    <col min="6406" max="6406" width="11.44140625" style="18" customWidth="1"/>
    <col min="6407" max="6407" width="15.5546875" style="18" customWidth="1"/>
    <col min="6408" max="6408" width="12.33203125" style="18" customWidth="1"/>
    <col min="6409" max="6409" width="14.6640625" style="18" customWidth="1"/>
    <col min="6410" max="6410" width="13.5546875" style="18" customWidth="1"/>
    <col min="6411" max="6656" width="9.109375" style="18"/>
    <col min="6657" max="6657" width="6.44140625" style="18" customWidth="1"/>
    <col min="6658" max="6658" width="70.44140625" style="18" customWidth="1"/>
    <col min="6659" max="6659" width="12.44140625" style="18" customWidth="1"/>
    <col min="6660" max="6660" width="13.109375" style="18" customWidth="1"/>
    <col min="6661" max="6661" width="14" style="18" customWidth="1"/>
    <col min="6662" max="6662" width="11.44140625" style="18" customWidth="1"/>
    <col min="6663" max="6663" width="15.5546875" style="18" customWidth="1"/>
    <col min="6664" max="6664" width="12.33203125" style="18" customWidth="1"/>
    <col min="6665" max="6665" width="14.6640625" style="18" customWidth="1"/>
    <col min="6666" max="6666" width="13.5546875" style="18" customWidth="1"/>
    <col min="6667" max="6912" width="9.109375" style="18"/>
    <col min="6913" max="6913" width="6.44140625" style="18" customWidth="1"/>
    <col min="6914" max="6914" width="70.44140625" style="18" customWidth="1"/>
    <col min="6915" max="6915" width="12.44140625" style="18" customWidth="1"/>
    <col min="6916" max="6916" width="13.109375" style="18" customWidth="1"/>
    <col min="6917" max="6917" width="14" style="18" customWidth="1"/>
    <col min="6918" max="6918" width="11.44140625" style="18" customWidth="1"/>
    <col min="6919" max="6919" width="15.5546875" style="18" customWidth="1"/>
    <col min="6920" max="6920" width="12.33203125" style="18" customWidth="1"/>
    <col min="6921" max="6921" width="14.6640625" style="18" customWidth="1"/>
    <col min="6922" max="6922" width="13.5546875" style="18" customWidth="1"/>
    <col min="6923" max="7168" width="9.109375" style="18"/>
    <col min="7169" max="7169" width="6.44140625" style="18" customWidth="1"/>
    <col min="7170" max="7170" width="70.44140625" style="18" customWidth="1"/>
    <col min="7171" max="7171" width="12.44140625" style="18" customWidth="1"/>
    <col min="7172" max="7172" width="13.109375" style="18" customWidth="1"/>
    <col min="7173" max="7173" width="14" style="18" customWidth="1"/>
    <col min="7174" max="7174" width="11.44140625" style="18" customWidth="1"/>
    <col min="7175" max="7175" width="15.5546875" style="18" customWidth="1"/>
    <col min="7176" max="7176" width="12.33203125" style="18" customWidth="1"/>
    <col min="7177" max="7177" width="14.6640625" style="18" customWidth="1"/>
    <col min="7178" max="7178" width="13.5546875" style="18" customWidth="1"/>
    <col min="7179" max="7424" width="9.109375" style="18"/>
    <col min="7425" max="7425" width="6.44140625" style="18" customWidth="1"/>
    <col min="7426" max="7426" width="70.44140625" style="18" customWidth="1"/>
    <col min="7427" max="7427" width="12.44140625" style="18" customWidth="1"/>
    <col min="7428" max="7428" width="13.109375" style="18" customWidth="1"/>
    <col min="7429" max="7429" width="14" style="18" customWidth="1"/>
    <col min="7430" max="7430" width="11.44140625" style="18" customWidth="1"/>
    <col min="7431" max="7431" width="15.5546875" style="18" customWidth="1"/>
    <col min="7432" max="7432" width="12.33203125" style="18" customWidth="1"/>
    <col min="7433" max="7433" width="14.6640625" style="18" customWidth="1"/>
    <col min="7434" max="7434" width="13.5546875" style="18" customWidth="1"/>
    <col min="7435" max="7680" width="9.109375" style="18"/>
    <col min="7681" max="7681" width="6.44140625" style="18" customWidth="1"/>
    <col min="7682" max="7682" width="70.44140625" style="18" customWidth="1"/>
    <col min="7683" max="7683" width="12.44140625" style="18" customWidth="1"/>
    <col min="7684" max="7684" width="13.109375" style="18" customWidth="1"/>
    <col min="7685" max="7685" width="14" style="18" customWidth="1"/>
    <col min="7686" max="7686" width="11.44140625" style="18" customWidth="1"/>
    <col min="7687" max="7687" width="15.5546875" style="18" customWidth="1"/>
    <col min="7688" max="7688" width="12.33203125" style="18" customWidth="1"/>
    <col min="7689" max="7689" width="14.6640625" style="18" customWidth="1"/>
    <col min="7690" max="7690" width="13.5546875" style="18" customWidth="1"/>
    <col min="7691" max="7936" width="9.109375" style="18"/>
    <col min="7937" max="7937" width="6.44140625" style="18" customWidth="1"/>
    <col min="7938" max="7938" width="70.44140625" style="18" customWidth="1"/>
    <col min="7939" max="7939" width="12.44140625" style="18" customWidth="1"/>
    <col min="7940" max="7940" width="13.109375" style="18" customWidth="1"/>
    <col min="7941" max="7941" width="14" style="18" customWidth="1"/>
    <col min="7942" max="7942" width="11.44140625" style="18" customWidth="1"/>
    <col min="7943" max="7943" width="15.5546875" style="18" customWidth="1"/>
    <col min="7944" max="7944" width="12.33203125" style="18" customWidth="1"/>
    <col min="7945" max="7945" width="14.6640625" style="18" customWidth="1"/>
    <col min="7946" max="7946" width="13.5546875" style="18" customWidth="1"/>
    <col min="7947" max="8192" width="9.109375" style="18"/>
    <col min="8193" max="8193" width="6.44140625" style="18" customWidth="1"/>
    <col min="8194" max="8194" width="70.44140625" style="18" customWidth="1"/>
    <col min="8195" max="8195" width="12.44140625" style="18" customWidth="1"/>
    <col min="8196" max="8196" width="13.109375" style="18" customWidth="1"/>
    <col min="8197" max="8197" width="14" style="18" customWidth="1"/>
    <col min="8198" max="8198" width="11.44140625" style="18" customWidth="1"/>
    <col min="8199" max="8199" width="15.5546875" style="18" customWidth="1"/>
    <col min="8200" max="8200" width="12.33203125" style="18" customWidth="1"/>
    <col min="8201" max="8201" width="14.6640625" style="18" customWidth="1"/>
    <col min="8202" max="8202" width="13.5546875" style="18" customWidth="1"/>
    <col min="8203" max="8448" width="9.109375" style="18"/>
    <col min="8449" max="8449" width="6.44140625" style="18" customWidth="1"/>
    <col min="8450" max="8450" width="70.44140625" style="18" customWidth="1"/>
    <col min="8451" max="8451" width="12.44140625" style="18" customWidth="1"/>
    <col min="8452" max="8452" width="13.109375" style="18" customWidth="1"/>
    <col min="8453" max="8453" width="14" style="18" customWidth="1"/>
    <col min="8454" max="8454" width="11.44140625" style="18" customWidth="1"/>
    <col min="8455" max="8455" width="15.5546875" style="18" customWidth="1"/>
    <col min="8456" max="8456" width="12.33203125" style="18" customWidth="1"/>
    <col min="8457" max="8457" width="14.6640625" style="18" customWidth="1"/>
    <col min="8458" max="8458" width="13.5546875" style="18" customWidth="1"/>
    <col min="8459" max="8704" width="9.109375" style="18"/>
    <col min="8705" max="8705" width="6.44140625" style="18" customWidth="1"/>
    <col min="8706" max="8706" width="70.44140625" style="18" customWidth="1"/>
    <col min="8707" max="8707" width="12.44140625" style="18" customWidth="1"/>
    <col min="8708" max="8708" width="13.109375" style="18" customWidth="1"/>
    <col min="8709" max="8709" width="14" style="18" customWidth="1"/>
    <col min="8710" max="8710" width="11.44140625" style="18" customWidth="1"/>
    <col min="8711" max="8711" width="15.5546875" style="18" customWidth="1"/>
    <col min="8712" max="8712" width="12.33203125" style="18" customWidth="1"/>
    <col min="8713" max="8713" width="14.6640625" style="18" customWidth="1"/>
    <col min="8714" max="8714" width="13.5546875" style="18" customWidth="1"/>
    <col min="8715" max="8960" width="9.109375" style="18"/>
    <col min="8961" max="8961" width="6.44140625" style="18" customWidth="1"/>
    <col min="8962" max="8962" width="70.44140625" style="18" customWidth="1"/>
    <col min="8963" max="8963" width="12.44140625" style="18" customWidth="1"/>
    <col min="8964" max="8964" width="13.109375" style="18" customWidth="1"/>
    <col min="8965" max="8965" width="14" style="18" customWidth="1"/>
    <col min="8966" max="8966" width="11.44140625" style="18" customWidth="1"/>
    <col min="8967" max="8967" width="15.5546875" style="18" customWidth="1"/>
    <col min="8968" max="8968" width="12.33203125" style="18" customWidth="1"/>
    <col min="8969" max="8969" width="14.6640625" style="18" customWidth="1"/>
    <col min="8970" max="8970" width="13.5546875" style="18" customWidth="1"/>
    <col min="8971" max="9216" width="9.109375" style="18"/>
    <col min="9217" max="9217" width="6.44140625" style="18" customWidth="1"/>
    <col min="9218" max="9218" width="70.44140625" style="18" customWidth="1"/>
    <col min="9219" max="9219" width="12.44140625" style="18" customWidth="1"/>
    <col min="9220" max="9220" width="13.109375" style="18" customWidth="1"/>
    <col min="9221" max="9221" width="14" style="18" customWidth="1"/>
    <col min="9222" max="9222" width="11.44140625" style="18" customWidth="1"/>
    <col min="9223" max="9223" width="15.5546875" style="18" customWidth="1"/>
    <col min="9224" max="9224" width="12.33203125" style="18" customWidth="1"/>
    <col min="9225" max="9225" width="14.6640625" style="18" customWidth="1"/>
    <col min="9226" max="9226" width="13.5546875" style="18" customWidth="1"/>
    <col min="9227" max="9472" width="9.109375" style="18"/>
    <col min="9473" max="9473" width="6.44140625" style="18" customWidth="1"/>
    <col min="9474" max="9474" width="70.44140625" style="18" customWidth="1"/>
    <col min="9475" max="9475" width="12.44140625" style="18" customWidth="1"/>
    <col min="9476" max="9476" width="13.109375" style="18" customWidth="1"/>
    <col min="9477" max="9477" width="14" style="18" customWidth="1"/>
    <col min="9478" max="9478" width="11.44140625" style="18" customWidth="1"/>
    <col min="9479" max="9479" width="15.5546875" style="18" customWidth="1"/>
    <col min="9480" max="9480" width="12.33203125" style="18" customWidth="1"/>
    <col min="9481" max="9481" width="14.6640625" style="18" customWidth="1"/>
    <col min="9482" max="9482" width="13.5546875" style="18" customWidth="1"/>
    <col min="9483" max="9728" width="9.109375" style="18"/>
    <col min="9729" max="9729" width="6.44140625" style="18" customWidth="1"/>
    <col min="9730" max="9730" width="70.44140625" style="18" customWidth="1"/>
    <col min="9731" max="9731" width="12.44140625" style="18" customWidth="1"/>
    <col min="9732" max="9732" width="13.109375" style="18" customWidth="1"/>
    <col min="9733" max="9733" width="14" style="18" customWidth="1"/>
    <col min="9734" max="9734" width="11.44140625" style="18" customWidth="1"/>
    <col min="9735" max="9735" width="15.5546875" style="18" customWidth="1"/>
    <col min="9736" max="9736" width="12.33203125" style="18" customWidth="1"/>
    <col min="9737" max="9737" width="14.6640625" style="18" customWidth="1"/>
    <col min="9738" max="9738" width="13.5546875" style="18" customWidth="1"/>
    <col min="9739" max="9984" width="9.109375" style="18"/>
    <col min="9985" max="9985" width="6.44140625" style="18" customWidth="1"/>
    <col min="9986" max="9986" width="70.44140625" style="18" customWidth="1"/>
    <col min="9987" max="9987" width="12.44140625" style="18" customWidth="1"/>
    <col min="9988" max="9988" width="13.109375" style="18" customWidth="1"/>
    <col min="9989" max="9989" width="14" style="18" customWidth="1"/>
    <col min="9990" max="9990" width="11.44140625" style="18" customWidth="1"/>
    <col min="9991" max="9991" width="15.5546875" style="18" customWidth="1"/>
    <col min="9992" max="9992" width="12.33203125" style="18" customWidth="1"/>
    <col min="9993" max="9993" width="14.6640625" style="18" customWidth="1"/>
    <col min="9994" max="9994" width="13.5546875" style="18" customWidth="1"/>
    <col min="9995" max="10240" width="9.109375" style="18"/>
    <col min="10241" max="10241" width="6.44140625" style="18" customWidth="1"/>
    <col min="10242" max="10242" width="70.44140625" style="18" customWidth="1"/>
    <col min="10243" max="10243" width="12.44140625" style="18" customWidth="1"/>
    <col min="10244" max="10244" width="13.109375" style="18" customWidth="1"/>
    <col min="10245" max="10245" width="14" style="18" customWidth="1"/>
    <col min="10246" max="10246" width="11.44140625" style="18" customWidth="1"/>
    <col min="10247" max="10247" width="15.5546875" style="18" customWidth="1"/>
    <col min="10248" max="10248" width="12.33203125" style="18" customWidth="1"/>
    <col min="10249" max="10249" width="14.6640625" style="18" customWidth="1"/>
    <col min="10250" max="10250" width="13.5546875" style="18" customWidth="1"/>
    <col min="10251" max="10496" width="9.109375" style="18"/>
    <col min="10497" max="10497" width="6.44140625" style="18" customWidth="1"/>
    <col min="10498" max="10498" width="70.44140625" style="18" customWidth="1"/>
    <col min="10499" max="10499" width="12.44140625" style="18" customWidth="1"/>
    <col min="10500" max="10500" width="13.109375" style="18" customWidth="1"/>
    <col min="10501" max="10501" width="14" style="18" customWidth="1"/>
    <col min="10502" max="10502" width="11.44140625" style="18" customWidth="1"/>
    <col min="10503" max="10503" width="15.5546875" style="18" customWidth="1"/>
    <col min="10504" max="10504" width="12.33203125" style="18" customWidth="1"/>
    <col min="10505" max="10505" width="14.6640625" style="18" customWidth="1"/>
    <col min="10506" max="10506" width="13.5546875" style="18" customWidth="1"/>
    <col min="10507" max="10752" width="9.109375" style="18"/>
    <col min="10753" max="10753" width="6.44140625" style="18" customWidth="1"/>
    <col min="10754" max="10754" width="70.44140625" style="18" customWidth="1"/>
    <col min="10755" max="10755" width="12.44140625" style="18" customWidth="1"/>
    <col min="10756" max="10756" width="13.109375" style="18" customWidth="1"/>
    <col min="10757" max="10757" width="14" style="18" customWidth="1"/>
    <col min="10758" max="10758" width="11.44140625" style="18" customWidth="1"/>
    <col min="10759" max="10759" width="15.5546875" style="18" customWidth="1"/>
    <col min="10760" max="10760" width="12.33203125" style="18" customWidth="1"/>
    <col min="10761" max="10761" width="14.6640625" style="18" customWidth="1"/>
    <col min="10762" max="10762" width="13.5546875" style="18" customWidth="1"/>
    <col min="10763" max="11008" width="9.109375" style="18"/>
    <col min="11009" max="11009" width="6.44140625" style="18" customWidth="1"/>
    <col min="11010" max="11010" width="70.44140625" style="18" customWidth="1"/>
    <col min="11011" max="11011" width="12.44140625" style="18" customWidth="1"/>
    <col min="11012" max="11012" width="13.109375" style="18" customWidth="1"/>
    <col min="11013" max="11013" width="14" style="18" customWidth="1"/>
    <col min="11014" max="11014" width="11.44140625" style="18" customWidth="1"/>
    <col min="11015" max="11015" width="15.5546875" style="18" customWidth="1"/>
    <col min="11016" max="11016" width="12.33203125" style="18" customWidth="1"/>
    <col min="11017" max="11017" width="14.6640625" style="18" customWidth="1"/>
    <col min="11018" max="11018" width="13.5546875" style="18" customWidth="1"/>
    <col min="11019" max="11264" width="9.109375" style="18"/>
    <col min="11265" max="11265" width="6.44140625" style="18" customWidth="1"/>
    <col min="11266" max="11266" width="70.44140625" style="18" customWidth="1"/>
    <col min="11267" max="11267" width="12.44140625" style="18" customWidth="1"/>
    <col min="11268" max="11268" width="13.109375" style="18" customWidth="1"/>
    <col min="11269" max="11269" width="14" style="18" customWidth="1"/>
    <col min="11270" max="11270" width="11.44140625" style="18" customWidth="1"/>
    <col min="11271" max="11271" width="15.5546875" style="18" customWidth="1"/>
    <col min="11272" max="11272" width="12.33203125" style="18" customWidth="1"/>
    <col min="11273" max="11273" width="14.6640625" style="18" customWidth="1"/>
    <col min="11274" max="11274" width="13.5546875" style="18" customWidth="1"/>
    <col min="11275" max="11520" width="9.109375" style="18"/>
    <col min="11521" max="11521" width="6.44140625" style="18" customWidth="1"/>
    <col min="11522" max="11522" width="70.44140625" style="18" customWidth="1"/>
    <col min="11523" max="11523" width="12.44140625" style="18" customWidth="1"/>
    <col min="11524" max="11524" width="13.109375" style="18" customWidth="1"/>
    <col min="11525" max="11525" width="14" style="18" customWidth="1"/>
    <col min="11526" max="11526" width="11.44140625" style="18" customWidth="1"/>
    <col min="11527" max="11527" width="15.5546875" style="18" customWidth="1"/>
    <col min="11528" max="11528" width="12.33203125" style="18" customWidth="1"/>
    <col min="11529" max="11529" width="14.6640625" style="18" customWidth="1"/>
    <col min="11530" max="11530" width="13.5546875" style="18" customWidth="1"/>
    <col min="11531" max="11776" width="9.109375" style="18"/>
    <col min="11777" max="11777" width="6.44140625" style="18" customWidth="1"/>
    <col min="11778" max="11778" width="70.44140625" style="18" customWidth="1"/>
    <col min="11779" max="11779" width="12.44140625" style="18" customWidth="1"/>
    <col min="11780" max="11780" width="13.109375" style="18" customWidth="1"/>
    <col min="11781" max="11781" width="14" style="18" customWidth="1"/>
    <col min="11782" max="11782" width="11.44140625" style="18" customWidth="1"/>
    <col min="11783" max="11783" width="15.5546875" style="18" customWidth="1"/>
    <col min="11784" max="11784" width="12.33203125" style="18" customWidth="1"/>
    <col min="11785" max="11785" width="14.6640625" style="18" customWidth="1"/>
    <col min="11786" max="11786" width="13.5546875" style="18" customWidth="1"/>
    <col min="11787" max="12032" width="9.109375" style="18"/>
    <col min="12033" max="12033" width="6.44140625" style="18" customWidth="1"/>
    <col min="12034" max="12034" width="70.44140625" style="18" customWidth="1"/>
    <col min="12035" max="12035" width="12.44140625" style="18" customWidth="1"/>
    <col min="12036" max="12036" width="13.109375" style="18" customWidth="1"/>
    <col min="12037" max="12037" width="14" style="18" customWidth="1"/>
    <col min="12038" max="12038" width="11.44140625" style="18" customWidth="1"/>
    <col min="12039" max="12039" width="15.5546875" style="18" customWidth="1"/>
    <col min="12040" max="12040" width="12.33203125" style="18" customWidth="1"/>
    <col min="12041" max="12041" width="14.6640625" style="18" customWidth="1"/>
    <col min="12042" max="12042" width="13.5546875" style="18" customWidth="1"/>
    <col min="12043" max="12288" width="9.109375" style="18"/>
    <col min="12289" max="12289" width="6.44140625" style="18" customWidth="1"/>
    <col min="12290" max="12290" width="70.44140625" style="18" customWidth="1"/>
    <col min="12291" max="12291" width="12.44140625" style="18" customWidth="1"/>
    <col min="12292" max="12292" width="13.109375" style="18" customWidth="1"/>
    <col min="12293" max="12293" width="14" style="18" customWidth="1"/>
    <col min="12294" max="12294" width="11.44140625" style="18" customWidth="1"/>
    <col min="12295" max="12295" width="15.5546875" style="18" customWidth="1"/>
    <col min="12296" max="12296" width="12.33203125" style="18" customWidth="1"/>
    <col min="12297" max="12297" width="14.6640625" style="18" customWidth="1"/>
    <col min="12298" max="12298" width="13.5546875" style="18" customWidth="1"/>
    <col min="12299" max="12544" width="9.109375" style="18"/>
    <col min="12545" max="12545" width="6.44140625" style="18" customWidth="1"/>
    <col min="12546" max="12546" width="70.44140625" style="18" customWidth="1"/>
    <col min="12547" max="12547" width="12.44140625" style="18" customWidth="1"/>
    <col min="12548" max="12548" width="13.109375" style="18" customWidth="1"/>
    <col min="12549" max="12549" width="14" style="18" customWidth="1"/>
    <col min="12550" max="12550" width="11.44140625" style="18" customWidth="1"/>
    <col min="12551" max="12551" width="15.5546875" style="18" customWidth="1"/>
    <col min="12552" max="12552" width="12.33203125" style="18" customWidth="1"/>
    <col min="12553" max="12553" width="14.6640625" style="18" customWidth="1"/>
    <col min="12554" max="12554" width="13.5546875" style="18" customWidth="1"/>
    <col min="12555" max="12800" width="9.109375" style="18"/>
    <col min="12801" max="12801" width="6.44140625" style="18" customWidth="1"/>
    <col min="12802" max="12802" width="70.44140625" style="18" customWidth="1"/>
    <col min="12803" max="12803" width="12.44140625" style="18" customWidth="1"/>
    <col min="12804" max="12804" width="13.109375" style="18" customWidth="1"/>
    <col min="12805" max="12805" width="14" style="18" customWidth="1"/>
    <col min="12806" max="12806" width="11.44140625" style="18" customWidth="1"/>
    <col min="12807" max="12807" width="15.5546875" style="18" customWidth="1"/>
    <col min="12808" max="12808" width="12.33203125" style="18" customWidth="1"/>
    <col min="12809" max="12809" width="14.6640625" style="18" customWidth="1"/>
    <col min="12810" max="12810" width="13.5546875" style="18" customWidth="1"/>
    <col min="12811" max="13056" width="9.109375" style="18"/>
    <col min="13057" max="13057" width="6.44140625" style="18" customWidth="1"/>
    <col min="13058" max="13058" width="70.44140625" style="18" customWidth="1"/>
    <col min="13059" max="13059" width="12.44140625" style="18" customWidth="1"/>
    <col min="13060" max="13060" width="13.109375" style="18" customWidth="1"/>
    <col min="13061" max="13061" width="14" style="18" customWidth="1"/>
    <col min="13062" max="13062" width="11.44140625" style="18" customWidth="1"/>
    <col min="13063" max="13063" width="15.5546875" style="18" customWidth="1"/>
    <col min="13064" max="13064" width="12.33203125" style="18" customWidth="1"/>
    <col min="13065" max="13065" width="14.6640625" style="18" customWidth="1"/>
    <col min="13066" max="13066" width="13.5546875" style="18" customWidth="1"/>
    <col min="13067" max="13312" width="9.109375" style="18"/>
    <col min="13313" max="13313" width="6.44140625" style="18" customWidth="1"/>
    <col min="13314" max="13314" width="70.44140625" style="18" customWidth="1"/>
    <col min="13315" max="13315" width="12.44140625" style="18" customWidth="1"/>
    <col min="13316" max="13316" width="13.109375" style="18" customWidth="1"/>
    <col min="13317" max="13317" width="14" style="18" customWidth="1"/>
    <col min="13318" max="13318" width="11.44140625" style="18" customWidth="1"/>
    <col min="13319" max="13319" width="15.5546875" style="18" customWidth="1"/>
    <col min="13320" max="13320" width="12.33203125" style="18" customWidth="1"/>
    <col min="13321" max="13321" width="14.6640625" style="18" customWidth="1"/>
    <col min="13322" max="13322" width="13.5546875" style="18" customWidth="1"/>
    <col min="13323" max="13568" width="9.109375" style="18"/>
    <col min="13569" max="13569" width="6.44140625" style="18" customWidth="1"/>
    <col min="13570" max="13570" width="70.44140625" style="18" customWidth="1"/>
    <col min="13571" max="13571" width="12.44140625" style="18" customWidth="1"/>
    <col min="13572" max="13572" width="13.109375" style="18" customWidth="1"/>
    <col min="13573" max="13573" width="14" style="18" customWidth="1"/>
    <col min="13574" max="13574" width="11.44140625" style="18" customWidth="1"/>
    <col min="13575" max="13575" width="15.5546875" style="18" customWidth="1"/>
    <col min="13576" max="13576" width="12.33203125" style="18" customWidth="1"/>
    <col min="13577" max="13577" width="14.6640625" style="18" customWidth="1"/>
    <col min="13578" max="13578" width="13.5546875" style="18" customWidth="1"/>
    <col min="13579" max="13824" width="9.109375" style="18"/>
    <col min="13825" max="13825" width="6.44140625" style="18" customWidth="1"/>
    <col min="13826" max="13826" width="70.44140625" style="18" customWidth="1"/>
    <col min="13827" max="13827" width="12.44140625" style="18" customWidth="1"/>
    <col min="13828" max="13828" width="13.109375" style="18" customWidth="1"/>
    <col min="13829" max="13829" width="14" style="18" customWidth="1"/>
    <col min="13830" max="13830" width="11.44140625" style="18" customWidth="1"/>
    <col min="13831" max="13831" width="15.5546875" style="18" customWidth="1"/>
    <col min="13832" max="13832" width="12.33203125" style="18" customWidth="1"/>
    <col min="13833" max="13833" width="14.6640625" style="18" customWidth="1"/>
    <col min="13834" max="13834" width="13.5546875" style="18" customWidth="1"/>
    <col min="13835" max="14080" width="9.109375" style="18"/>
    <col min="14081" max="14081" width="6.44140625" style="18" customWidth="1"/>
    <col min="14082" max="14082" width="70.44140625" style="18" customWidth="1"/>
    <col min="14083" max="14083" width="12.44140625" style="18" customWidth="1"/>
    <col min="14084" max="14084" width="13.109375" style="18" customWidth="1"/>
    <col min="14085" max="14085" width="14" style="18" customWidth="1"/>
    <col min="14086" max="14086" width="11.44140625" style="18" customWidth="1"/>
    <col min="14087" max="14087" width="15.5546875" style="18" customWidth="1"/>
    <col min="14088" max="14088" width="12.33203125" style="18" customWidth="1"/>
    <col min="14089" max="14089" width="14.6640625" style="18" customWidth="1"/>
    <col min="14090" max="14090" width="13.5546875" style="18" customWidth="1"/>
    <col min="14091" max="14336" width="9.109375" style="18"/>
    <col min="14337" max="14337" width="6.44140625" style="18" customWidth="1"/>
    <col min="14338" max="14338" width="70.44140625" style="18" customWidth="1"/>
    <col min="14339" max="14339" width="12.44140625" style="18" customWidth="1"/>
    <col min="14340" max="14340" width="13.109375" style="18" customWidth="1"/>
    <col min="14341" max="14341" width="14" style="18" customWidth="1"/>
    <col min="14342" max="14342" width="11.44140625" style="18" customWidth="1"/>
    <col min="14343" max="14343" width="15.5546875" style="18" customWidth="1"/>
    <col min="14344" max="14344" width="12.33203125" style="18" customWidth="1"/>
    <col min="14345" max="14345" width="14.6640625" style="18" customWidth="1"/>
    <col min="14346" max="14346" width="13.5546875" style="18" customWidth="1"/>
    <col min="14347" max="14592" width="9.109375" style="18"/>
    <col min="14593" max="14593" width="6.44140625" style="18" customWidth="1"/>
    <col min="14594" max="14594" width="70.44140625" style="18" customWidth="1"/>
    <col min="14595" max="14595" width="12.44140625" style="18" customWidth="1"/>
    <col min="14596" max="14596" width="13.109375" style="18" customWidth="1"/>
    <col min="14597" max="14597" width="14" style="18" customWidth="1"/>
    <col min="14598" max="14598" width="11.44140625" style="18" customWidth="1"/>
    <col min="14599" max="14599" width="15.5546875" style="18" customWidth="1"/>
    <col min="14600" max="14600" width="12.33203125" style="18" customWidth="1"/>
    <col min="14601" max="14601" width="14.6640625" style="18" customWidth="1"/>
    <col min="14602" max="14602" width="13.5546875" style="18" customWidth="1"/>
    <col min="14603" max="14848" width="9.109375" style="18"/>
    <col min="14849" max="14849" width="6.44140625" style="18" customWidth="1"/>
    <col min="14850" max="14850" width="70.44140625" style="18" customWidth="1"/>
    <col min="14851" max="14851" width="12.44140625" style="18" customWidth="1"/>
    <col min="14852" max="14852" width="13.109375" style="18" customWidth="1"/>
    <col min="14853" max="14853" width="14" style="18" customWidth="1"/>
    <col min="14854" max="14854" width="11.44140625" style="18" customWidth="1"/>
    <col min="14855" max="14855" width="15.5546875" style="18" customWidth="1"/>
    <col min="14856" max="14856" width="12.33203125" style="18" customWidth="1"/>
    <col min="14857" max="14857" width="14.6640625" style="18" customWidth="1"/>
    <col min="14858" max="14858" width="13.5546875" style="18" customWidth="1"/>
    <col min="14859" max="15104" width="9.109375" style="18"/>
    <col min="15105" max="15105" width="6.44140625" style="18" customWidth="1"/>
    <col min="15106" max="15106" width="70.44140625" style="18" customWidth="1"/>
    <col min="15107" max="15107" width="12.44140625" style="18" customWidth="1"/>
    <col min="15108" max="15108" width="13.109375" style="18" customWidth="1"/>
    <col min="15109" max="15109" width="14" style="18" customWidth="1"/>
    <col min="15110" max="15110" width="11.44140625" style="18" customWidth="1"/>
    <col min="15111" max="15111" width="15.5546875" style="18" customWidth="1"/>
    <col min="15112" max="15112" width="12.33203125" style="18" customWidth="1"/>
    <col min="15113" max="15113" width="14.6640625" style="18" customWidth="1"/>
    <col min="15114" max="15114" width="13.5546875" style="18" customWidth="1"/>
    <col min="15115" max="15360" width="9.109375" style="18"/>
    <col min="15361" max="15361" width="6.44140625" style="18" customWidth="1"/>
    <col min="15362" max="15362" width="70.44140625" style="18" customWidth="1"/>
    <col min="15363" max="15363" width="12.44140625" style="18" customWidth="1"/>
    <col min="15364" max="15364" width="13.109375" style="18" customWidth="1"/>
    <col min="15365" max="15365" width="14" style="18" customWidth="1"/>
    <col min="15366" max="15366" width="11.44140625" style="18" customWidth="1"/>
    <col min="15367" max="15367" width="15.5546875" style="18" customWidth="1"/>
    <col min="15368" max="15368" width="12.33203125" style="18" customWidth="1"/>
    <col min="15369" max="15369" width="14.6640625" style="18" customWidth="1"/>
    <col min="15370" max="15370" width="13.5546875" style="18" customWidth="1"/>
    <col min="15371" max="15616" width="9.109375" style="18"/>
    <col min="15617" max="15617" width="6.44140625" style="18" customWidth="1"/>
    <col min="15618" max="15618" width="70.44140625" style="18" customWidth="1"/>
    <col min="15619" max="15619" width="12.44140625" style="18" customWidth="1"/>
    <col min="15620" max="15620" width="13.109375" style="18" customWidth="1"/>
    <col min="15621" max="15621" width="14" style="18" customWidth="1"/>
    <col min="15622" max="15622" width="11.44140625" style="18" customWidth="1"/>
    <col min="15623" max="15623" width="15.5546875" style="18" customWidth="1"/>
    <col min="15624" max="15624" width="12.33203125" style="18" customWidth="1"/>
    <col min="15625" max="15625" width="14.6640625" style="18" customWidth="1"/>
    <col min="15626" max="15626" width="13.5546875" style="18" customWidth="1"/>
    <col min="15627" max="15872" width="9.109375" style="18"/>
    <col min="15873" max="15873" width="6.44140625" style="18" customWidth="1"/>
    <col min="15874" max="15874" width="70.44140625" style="18" customWidth="1"/>
    <col min="15875" max="15875" width="12.44140625" style="18" customWidth="1"/>
    <col min="15876" max="15876" width="13.109375" style="18" customWidth="1"/>
    <col min="15877" max="15877" width="14" style="18" customWidth="1"/>
    <col min="15878" max="15878" width="11.44140625" style="18" customWidth="1"/>
    <col min="15879" max="15879" width="15.5546875" style="18" customWidth="1"/>
    <col min="15880" max="15880" width="12.33203125" style="18" customWidth="1"/>
    <col min="15881" max="15881" width="14.6640625" style="18" customWidth="1"/>
    <col min="15882" max="15882" width="13.5546875" style="18" customWidth="1"/>
    <col min="15883" max="16128" width="9.109375" style="18"/>
    <col min="16129" max="16129" width="6.44140625" style="18" customWidth="1"/>
    <col min="16130" max="16130" width="70.44140625" style="18" customWidth="1"/>
    <col min="16131" max="16131" width="12.44140625" style="18" customWidth="1"/>
    <col min="16132" max="16132" width="13.109375" style="18" customWidth="1"/>
    <col min="16133" max="16133" width="14" style="18" customWidth="1"/>
    <col min="16134" max="16134" width="11.44140625" style="18" customWidth="1"/>
    <col min="16135" max="16135" width="15.5546875" style="18" customWidth="1"/>
    <col min="16136" max="16136" width="12.33203125" style="18" customWidth="1"/>
    <col min="16137" max="16137" width="14.6640625" style="18" customWidth="1"/>
    <col min="16138" max="16138" width="13.5546875" style="18" customWidth="1"/>
    <col min="16139" max="16384" width="9.109375" style="18"/>
  </cols>
  <sheetData>
    <row r="1" spans="1:10" ht="61.5" customHeight="1" x14ac:dyDescent="0.25">
      <c r="A1" s="474" t="s">
        <v>604</v>
      </c>
      <c r="B1" s="474"/>
      <c r="C1" s="474"/>
      <c r="D1" s="474"/>
      <c r="E1" s="474"/>
      <c r="F1" s="474"/>
      <c r="G1" s="474"/>
      <c r="H1" s="474"/>
    </row>
    <row r="2" spans="1:10" ht="20.100000000000001" customHeight="1" x14ac:dyDescent="0.25">
      <c r="A2" s="440" t="s">
        <v>256</v>
      </c>
      <c r="B2" s="441" t="s">
        <v>257</v>
      </c>
      <c r="C2" s="513" t="s">
        <v>299</v>
      </c>
      <c r="D2" s="513"/>
      <c r="E2" s="513"/>
      <c r="F2" s="513"/>
      <c r="G2" s="513"/>
      <c r="H2" s="440" t="s">
        <v>544</v>
      </c>
      <c r="I2" s="28"/>
      <c r="J2" s="28"/>
    </row>
    <row r="3" spans="1:10" s="25" customFormat="1" ht="40.200000000000003" customHeight="1" x14ac:dyDescent="0.3">
      <c r="A3" s="440"/>
      <c r="B3" s="441"/>
      <c r="C3" s="283" t="s">
        <v>319</v>
      </c>
      <c r="D3" s="283" t="s">
        <v>320</v>
      </c>
      <c r="E3" s="283" t="s">
        <v>321</v>
      </c>
      <c r="F3" s="283" t="s">
        <v>545</v>
      </c>
      <c r="G3" s="283" t="s">
        <v>322</v>
      </c>
      <c r="H3" s="445"/>
      <c r="I3" s="29"/>
      <c r="J3" s="29"/>
    </row>
    <row r="4" spans="1:10" ht="30" customHeight="1" x14ac:dyDescent="0.25">
      <c r="A4" s="434" t="s">
        <v>85</v>
      </c>
      <c r="B4" s="284" t="s">
        <v>554</v>
      </c>
      <c r="C4" s="285">
        <v>394</v>
      </c>
      <c r="D4" s="285">
        <v>138</v>
      </c>
      <c r="E4" s="285">
        <v>210</v>
      </c>
      <c r="F4" s="285">
        <v>162</v>
      </c>
      <c r="G4" s="286">
        <v>87</v>
      </c>
      <c r="H4" s="317">
        <f>SUM(C4:G4)</f>
        <v>991</v>
      </c>
      <c r="I4" s="30"/>
      <c r="J4" s="30"/>
    </row>
    <row r="5" spans="1:10" ht="30" customHeight="1" x14ac:dyDescent="0.25">
      <c r="A5" s="435"/>
      <c r="B5" s="287" t="s">
        <v>270</v>
      </c>
      <c r="C5" s="288">
        <v>705</v>
      </c>
      <c r="D5" s="288">
        <v>289</v>
      </c>
      <c r="E5" s="288">
        <v>416</v>
      </c>
      <c r="F5" s="288">
        <v>291</v>
      </c>
      <c r="G5" s="289">
        <v>181</v>
      </c>
      <c r="H5" s="317">
        <f>SUM(C5:G5)</f>
        <v>1882</v>
      </c>
      <c r="I5" s="31"/>
      <c r="J5" s="31"/>
    </row>
    <row r="6" spans="1:10" ht="34.950000000000003" customHeight="1" x14ac:dyDescent="0.25">
      <c r="A6" s="296" t="s">
        <v>4</v>
      </c>
      <c r="B6" s="290" t="s">
        <v>553</v>
      </c>
      <c r="C6" s="288">
        <v>15</v>
      </c>
      <c r="D6" s="288">
        <v>26</v>
      </c>
      <c r="E6" s="288">
        <v>47</v>
      </c>
      <c r="F6" s="288">
        <v>0</v>
      </c>
      <c r="G6" s="289">
        <v>15</v>
      </c>
      <c r="H6" s="317">
        <f>SUM(C6:G6)</f>
        <v>103</v>
      </c>
    </row>
    <row r="7" spans="1:10" ht="19.95" customHeight="1" x14ac:dyDescent="0.25">
      <c r="A7" s="296" t="s">
        <v>101</v>
      </c>
      <c r="B7" s="290" t="s">
        <v>271</v>
      </c>
      <c r="C7" s="321">
        <v>14</v>
      </c>
      <c r="D7" s="321">
        <v>3</v>
      </c>
      <c r="E7" s="321">
        <v>0</v>
      </c>
      <c r="F7" s="321">
        <v>10</v>
      </c>
      <c r="G7" s="322">
        <v>0</v>
      </c>
      <c r="H7" s="323">
        <f>SUM(C7:G7)</f>
        <v>27</v>
      </c>
    </row>
    <row r="8" spans="1:10" ht="19.95" customHeight="1" x14ac:dyDescent="0.25">
      <c r="A8" s="296" t="s">
        <v>104</v>
      </c>
      <c r="B8" s="287" t="s">
        <v>272</v>
      </c>
      <c r="C8" s="288">
        <v>150</v>
      </c>
      <c r="D8" s="288">
        <v>32</v>
      </c>
      <c r="E8" s="288">
        <v>37</v>
      </c>
      <c r="F8" s="288">
        <v>55</v>
      </c>
      <c r="G8" s="289">
        <v>23</v>
      </c>
      <c r="H8" s="317">
        <v>297</v>
      </c>
    </row>
    <row r="9" spans="1:10" ht="19.95" customHeight="1" x14ac:dyDescent="0.25">
      <c r="A9" s="296" t="s">
        <v>106</v>
      </c>
      <c r="B9" s="287" t="s">
        <v>273</v>
      </c>
      <c r="C9" s="288">
        <v>53</v>
      </c>
      <c r="D9" s="288">
        <v>7</v>
      </c>
      <c r="E9" s="319">
        <v>12</v>
      </c>
      <c r="F9" s="319">
        <v>13</v>
      </c>
      <c r="G9" s="289">
        <v>6</v>
      </c>
      <c r="H9" s="317">
        <v>91</v>
      </c>
    </row>
    <row r="10" spans="1:10" ht="19.95" customHeight="1" x14ac:dyDescent="0.25">
      <c r="A10" s="301" t="s">
        <v>108</v>
      </c>
      <c r="B10" s="292" t="s">
        <v>274</v>
      </c>
      <c r="C10" s="293">
        <v>120</v>
      </c>
      <c r="D10" s="293">
        <v>74</v>
      </c>
      <c r="E10" s="293">
        <v>39</v>
      </c>
      <c r="F10" s="293">
        <v>23</v>
      </c>
      <c r="G10" s="294">
        <v>21</v>
      </c>
      <c r="H10" s="317">
        <v>277</v>
      </c>
    </row>
    <row r="11" spans="1:10" ht="61.5" customHeight="1" x14ac:dyDescent="0.25">
      <c r="A11" s="474" t="s">
        <v>605</v>
      </c>
      <c r="B11" s="474"/>
      <c r="C11" s="474"/>
      <c r="D11" s="474"/>
      <c r="E11" s="474"/>
      <c r="F11" s="474"/>
      <c r="G11" s="474"/>
      <c r="H11" s="474"/>
    </row>
    <row r="12" spans="1:10" ht="20.100000000000001" customHeight="1" x14ac:dyDescent="0.25">
      <c r="A12" s="440" t="s">
        <v>256</v>
      </c>
      <c r="B12" s="441" t="s">
        <v>257</v>
      </c>
      <c r="C12" s="440" t="s">
        <v>299</v>
      </c>
      <c r="D12" s="440"/>
      <c r="E12" s="440"/>
      <c r="F12" s="440"/>
      <c r="G12" s="440"/>
      <c r="H12" s="440" t="s">
        <v>544</v>
      </c>
      <c r="I12" s="28"/>
      <c r="J12" s="28"/>
    </row>
    <row r="13" spans="1:10" ht="40.200000000000003" customHeight="1" x14ac:dyDescent="0.25">
      <c r="A13" s="440"/>
      <c r="B13" s="441"/>
      <c r="C13" s="283" t="s">
        <v>323</v>
      </c>
      <c r="D13" s="283" t="s">
        <v>324</v>
      </c>
      <c r="E13" s="283" t="s">
        <v>325</v>
      </c>
      <c r="F13" s="283" t="s">
        <v>326</v>
      </c>
      <c r="G13" s="283" t="s">
        <v>327</v>
      </c>
      <c r="H13" s="445"/>
      <c r="I13" s="29"/>
      <c r="J13" s="29"/>
    </row>
    <row r="14" spans="1:10" ht="30" customHeight="1" x14ac:dyDescent="0.25">
      <c r="A14" s="434" t="s">
        <v>85</v>
      </c>
      <c r="B14" s="284" t="s">
        <v>554</v>
      </c>
      <c r="C14" s="285">
        <v>678</v>
      </c>
      <c r="D14" s="285">
        <v>11</v>
      </c>
      <c r="E14" s="285">
        <v>37</v>
      </c>
      <c r="F14" s="285">
        <v>30</v>
      </c>
      <c r="G14" s="286">
        <v>75</v>
      </c>
      <c r="H14" s="317">
        <f>SUM(C14:G14)</f>
        <v>831</v>
      </c>
      <c r="I14" s="30"/>
      <c r="J14" s="30"/>
    </row>
    <row r="15" spans="1:10" ht="30" customHeight="1" x14ac:dyDescent="0.25">
      <c r="A15" s="435"/>
      <c r="B15" s="287" t="s">
        <v>270</v>
      </c>
      <c r="C15" s="288">
        <v>1133</v>
      </c>
      <c r="D15" s="288">
        <v>13</v>
      </c>
      <c r="E15" s="288">
        <v>52</v>
      </c>
      <c r="F15" s="288">
        <v>71</v>
      </c>
      <c r="G15" s="289">
        <v>84</v>
      </c>
      <c r="H15" s="317">
        <f>SUM(C15:G15)</f>
        <v>1353</v>
      </c>
      <c r="I15" s="31"/>
      <c r="J15" s="31"/>
    </row>
    <row r="16" spans="1:10" ht="34.950000000000003" customHeight="1" x14ac:dyDescent="0.25">
      <c r="A16" s="296" t="s">
        <v>4</v>
      </c>
      <c r="B16" s="290" t="s">
        <v>553</v>
      </c>
      <c r="C16" s="288">
        <v>101</v>
      </c>
      <c r="D16" s="288">
        <v>0</v>
      </c>
      <c r="E16" s="288">
        <v>4</v>
      </c>
      <c r="F16" s="288">
        <v>5</v>
      </c>
      <c r="G16" s="289">
        <v>23</v>
      </c>
      <c r="H16" s="317">
        <f>SUM(C16:G16)</f>
        <v>133</v>
      </c>
    </row>
    <row r="17" spans="1:9" ht="19.95" customHeight="1" x14ac:dyDescent="0.25">
      <c r="A17" s="296" t="s">
        <v>101</v>
      </c>
      <c r="B17" s="290" t="s">
        <v>271</v>
      </c>
      <c r="C17" s="288">
        <v>148</v>
      </c>
      <c r="D17" s="288">
        <v>0</v>
      </c>
      <c r="E17" s="288">
        <v>46</v>
      </c>
      <c r="F17" s="288">
        <v>13</v>
      </c>
      <c r="G17" s="289">
        <v>39</v>
      </c>
      <c r="H17" s="317">
        <f>SUM(C17:G17)</f>
        <v>246</v>
      </c>
    </row>
    <row r="18" spans="1:9" ht="19.95" customHeight="1" x14ac:dyDescent="0.25">
      <c r="A18" s="296" t="s">
        <v>104</v>
      </c>
      <c r="B18" s="287" t="s">
        <v>272</v>
      </c>
      <c r="C18" s="288">
        <v>584</v>
      </c>
      <c r="D18" s="288">
        <v>27</v>
      </c>
      <c r="E18" s="288">
        <v>52</v>
      </c>
      <c r="F18" s="288">
        <v>30</v>
      </c>
      <c r="G18" s="289">
        <v>49</v>
      </c>
      <c r="H18" s="317">
        <v>742</v>
      </c>
    </row>
    <row r="19" spans="1:9" ht="19.95" customHeight="1" x14ac:dyDescent="0.25">
      <c r="A19" s="296" t="s">
        <v>106</v>
      </c>
      <c r="B19" s="287" t="s">
        <v>273</v>
      </c>
      <c r="C19" s="319">
        <v>95</v>
      </c>
      <c r="D19" s="319">
        <v>0</v>
      </c>
      <c r="E19" s="319">
        <v>8</v>
      </c>
      <c r="F19" s="319">
        <v>1</v>
      </c>
      <c r="G19" s="289">
        <v>9</v>
      </c>
      <c r="H19" s="317">
        <v>113</v>
      </c>
    </row>
    <row r="20" spans="1:9" ht="19.95" customHeight="1" x14ac:dyDescent="0.25">
      <c r="A20" s="301" t="s">
        <v>108</v>
      </c>
      <c r="B20" s="292" t="s">
        <v>274</v>
      </c>
      <c r="C20" s="293">
        <v>175</v>
      </c>
      <c r="D20" s="293">
        <v>8</v>
      </c>
      <c r="E20" s="293">
        <v>15</v>
      </c>
      <c r="F20" s="293">
        <v>10</v>
      </c>
      <c r="G20" s="294">
        <v>8</v>
      </c>
      <c r="H20" s="317">
        <v>216</v>
      </c>
    </row>
    <row r="21" spans="1:9" ht="18" customHeight="1" x14ac:dyDescent="0.3">
      <c r="A21" s="505" t="s">
        <v>656</v>
      </c>
      <c r="B21" s="506"/>
      <c r="C21" s="506"/>
      <c r="D21" s="506"/>
      <c r="E21" s="506"/>
      <c r="F21" s="506"/>
      <c r="G21" s="506"/>
      <c r="H21" s="506"/>
      <c r="I21"/>
    </row>
    <row r="22" spans="1:9" ht="14.4" x14ac:dyDescent="0.3">
      <c r="A22"/>
      <c r="B22"/>
      <c r="C22"/>
      <c r="D22"/>
      <c r="E22"/>
      <c r="F22"/>
      <c r="G22"/>
      <c r="H22"/>
      <c r="I22"/>
    </row>
  </sheetData>
  <sheetProtection algorithmName="SHA-512" hashValue="44SAXD8/9y7GC/ofpMIX3JPASX0r4+DA+ZMWf5evhKsFOfiMlY3z54C/y5+Up7a/UDQ3JCQMeLCQ3wnQIA68CQ==" saltValue="331NiLe1PFC9TQnBhmMJpw==" spinCount="100000" sheet="1" objects="1" scenarios="1"/>
  <mergeCells count="13">
    <mergeCell ref="A4:A5"/>
    <mergeCell ref="A1:H1"/>
    <mergeCell ref="A2:A3"/>
    <mergeCell ref="B2:B3"/>
    <mergeCell ref="C2:G2"/>
    <mergeCell ref="H2:H3"/>
    <mergeCell ref="A21:H21"/>
    <mergeCell ref="A11:H11"/>
    <mergeCell ref="A12:A13"/>
    <mergeCell ref="B12:B13"/>
    <mergeCell ref="C12:G12"/>
    <mergeCell ref="H12:H13"/>
    <mergeCell ref="A14:A15"/>
  </mergeCells>
  <pageMargins left="0.74803149606299213" right="0.74803149606299213" top="0.98425196850393704" bottom="0.98425196850393704" header="0.51181102362204722" footer="0.51181102362204722"/>
  <pageSetup paperSize="9" scale="72" firstPageNumber="22" orientation="landscape" useFirstPageNumber="1" r:id="rId1"/>
  <headerFooter alignWithMargins="0">
    <oddFooter>&amp;C- &amp;P -</oddFooter>
  </headerFooter>
  <rowBreaks count="1" manualBreakCount="1">
    <brk id="21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475C-BEF1-454C-89DC-9A4F01F2324A}">
  <sheetPr>
    <tabColor rgb="FF00B0F0"/>
  </sheetPr>
  <dimension ref="A1:G26"/>
  <sheetViews>
    <sheetView showGridLines="0" topLeftCell="A2" zoomScaleNormal="100" zoomScaleSheetLayoutView="100" workbookViewId="0">
      <selection activeCell="G6" sqref="G6"/>
    </sheetView>
  </sheetViews>
  <sheetFormatPr defaultRowHeight="13.2" x14ac:dyDescent="0.25"/>
  <cols>
    <col min="1" max="1" width="6.44140625" style="18" customWidth="1"/>
    <col min="2" max="2" width="41.88671875" style="18" customWidth="1"/>
    <col min="3" max="3" width="12.44140625" style="18" customWidth="1"/>
    <col min="4" max="4" width="14" style="18" customWidth="1"/>
    <col min="5" max="5" width="12.44140625" style="18" customWidth="1"/>
    <col min="6" max="6" width="14.6640625" style="18" customWidth="1"/>
    <col min="7" max="7" width="13.5546875" style="18" customWidth="1"/>
    <col min="8" max="254" width="9.109375" style="18"/>
    <col min="255" max="255" width="6.44140625" style="18" customWidth="1"/>
    <col min="256" max="256" width="72.44140625" style="18" customWidth="1"/>
    <col min="257" max="257" width="12.44140625" style="18" customWidth="1"/>
    <col min="258" max="258" width="13.109375" style="18" customWidth="1"/>
    <col min="259" max="259" width="14" style="18" customWidth="1"/>
    <col min="260" max="260" width="11.44140625" style="18" customWidth="1"/>
    <col min="261" max="261" width="12.44140625" style="18" customWidth="1"/>
    <col min="262" max="262" width="14.6640625" style="18" customWidth="1"/>
    <col min="263" max="263" width="13.5546875" style="18" customWidth="1"/>
    <col min="264" max="510" width="9.109375" style="18"/>
    <col min="511" max="511" width="6.44140625" style="18" customWidth="1"/>
    <col min="512" max="512" width="72.44140625" style="18" customWidth="1"/>
    <col min="513" max="513" width="12.44140625" style="18" customWidth="1"/>
    <col min="514" max="514" width="13.109375" style="18" customWidth="1"/>
    <col min="515" max="515" width="14" style="18" customWidth="1"/>
    <col min="516" max="516" width="11.44140625" style="18" customWidth="1"/>
    <col min="517" max="517" width="12.44140625" style="18" customWidth="1"/>
    <col min="518" max="518" width="14.6640625" style="18" customWidth="1"/>
    <col min="519" max="519" width="13.5546875" style="18" customWidth="1"/>
    <col min="520" max="766" width="9.109375" style="18"/>
    <col min="767" max="767" width="6.44140625" style="18" customWidth="1"/>
    <col min="768" max="768" width="72.44140625" style="18" customWidth="1"/>
    <col min="769" max="769" width="12.44140625" style="18" customWidth="1"/>
    <col min="770" max="770" width="13.109375" style="18" customWidth="1"/>
    <col min="771" max="771" width="14" style="18" customWidth="1"/>
    <col min="772" max="772" width="11.44140625" style="18" customWidth="1"/>
    <col min="773" max="773" width="12.44140625" style="18" customWidth="1"/>
    <col min="774" max="774" width="14.6640625" style="18" customWidth="1"/>
    <col min="775" max="775" width="13.5546875" style="18" customWidth="1"/>
    <col min="776" max="1022" width="9.109375" style="18"/>
    <col min="1023" max="1023" width="6.44140625" style="18" customWidth="1"/>
    <col min="1024" max="1024" width="72.44140625" style="18" customWidth="1"/>
    <col min="1025" max="1025" width="12.44140625" style="18" customWidth="1"/>
    <col min="1026" max="1026" width="13.109375" style="18" customWidth="1"/>
    <col min="1027" max="1027" width="14" style="18" customWidth="1"/>
    <col min="1028" max="1028" width="11.44140625" style="18" customWidth="1"/>
    <col min="1029" max="1029" width="12.44140625" style="18" customWidth="1"/>
    <col min="1030" max="1030" width="14.6640625" style="18" customWidth="1"/>
    <col min="1031" max="1031" width="13.5546875" style="18" customWidth="1"/>
    <col min="1032" max="1278" width="9.109375" style="18"/>
    <col min="1279" max="1279" width="6.44140625" style="18" customWidth="1"/>
    <col min="1280" max="1280" width="72.44140625" style="18" customWidth="1"/>
    <col min="1281" max="1281" width="12.44140625" style="18" customWidth="1"/>
    <col min="1282" max="1282" width="13.109375" style="18" customWidth="1"/>
    <col min="1283" max="1283" width="14" style="18" customWidth="1"/>
    <col min="1284" max="1284" width="11.44140625" style="18" customWidth="1"/>
    <col min="1285" max="1285" width="12.44140625" style="18" customWidth="1"/>
    <col min="1286" max="1286" width="14.6640625" style="18" customWidth="1"/>
    <col min="1287" max="1287" width="13.5546875" style="18" customWidth="1"/>
    <col min="1288" max="1534" width="9.109375" style="18"/>
    <col min="1535" max="1535" width="6.44140625" style="18" customWidth="1"/>
    <col min="1536" max="1536" width="72.44140625" style="18" customWidth="1"/>
    <col min="1537" max="1537" width="12.44140625" style="18" customWidth="1"/>
    <col min="1538" max="1538" width="13.109375" style="18" customWidth="1"/>
    <col min="1539" max="1539" width="14" style="18" customWidth="1"/>
    <col min="1540" max="1540" width="11.44140625" style="18" customWidth="1"/>
    <col min="1541" max="1541" width="12.44140625" style="18" customWidth="1"/>
    <col min="1542" max="1542" width="14.6640625" style="18" customWidth="1"/>
    <col min="1543" max="1543" width="13.5546875" style="18" customWidth="1"/>
    <col min="1544" max="1790" width="9.109375" style="18"/>
    <col min="1791" max="1791" width="6.44140625" style="18" customWidth="1"/>
    <col min="1792" max="1792" width="72.44140625" style="18" customWidth="1"/>
    <col min="1793" max="1793" width="12.44140625" style="18" customWidth="1"/>
    <col min="1794" max="1794" width="13.109375" style="18" customWidth="1"/>
    <col min="1795" max="1795" width="14" style="18" customWidth="1"/>
    <col min="1796" max="1796" width="11.44140625" style="18" customWidth="1"/>
    <col min="1797" max="1797" width="12.44140625" style="18" customWidth="1"/>
    <col min="1798" max="1798" width="14.6640625" style="18" customWidth="1"/>
    <col min="1799" max="1799" width="13.5546875" style="18" customWidth="1"/>
    <col min="1800" max="2046" width="9.109375" style="18"/>
    <col min="2047" max="2047" width="6.44140625" style="18" customWidth="1"/>
    <col min="2048" max="2048" width="72.44140625" style="18" customWidth="1"/>
    <col min="2049" max="2049" width="12.44140625" style="18" customWidth="1"/>
    <col min="2050" max="2050" width="13.109375" style="18" customWidth="1"/>
    <col min="2051" max="2051" width="14" style="18" customWidth="1"/>
    <col min="2052" max="2052" width="11.44140625" style="18" customWidth="1"/>
    <col min="2053" max="2053" width="12.44140625" style="18" customWidth="1"/>
    <col min="2054" max="2054" width="14.6640625" style="18" customWidth="1"/>
    <col min="2055" max="2055" width="13.5546875" style="18" customWidth="1"/>
    <col min="2056" max="2302" width="9.109375" style="18"/>
    <col min="2303" max="2303" width="6.44140625" style="18" customWidth="1"/>
    <col min="2304" max="2304" width="72.44140625" style="18" customWidth="1"/>
    <col min="2305" max="2305" width="12.44140625" style="18" customWidth="1"/>
    <col min="2306" max="2306" width="13.109375" style="18" customWidth="1"/>
    <col min="2307" max="2307" width="14" style="18" customWidth="1"/>
    <col min="2308" max="2308" width="11.44140625" style="18" customWidth="1"/>
    <col min="2309" max="2309" width="12.44140625" style="18" customWidth="1"/>
    <col min="2310" max="2310" width="14.6640625" style="18" customWidth="1"/>
    <col min="2311" max="2311" width="13.5546875" style="18" customWidth="1"/>
    <col min="2312" max="2558" width="9.109375" style="18"/>
    <col min="2559" max="2559" width="6.44140625" style="18" customWidth="1"/>
    <col min="2560" max="2560" width="72.44140625" style="18" customWidth="1"/>
    <col min="2561" max="2561" width="12.44140625" style="18" customWidth="1"/>
    <col min="2562" max="2562" width="13.109375" style="18" customWidth="1"/>
    <col min="2563" max="2563" width="14" style="18" customWidth="1"/>
    <col min="2564" max="2564" width="11.44140625" style="18" customWidth="1"/>
    <col min="2565" max="2565" width="12.44140625" style="18" customWidth="1"/>
    <col min="2566" max="2566" width="14.6640625" style="18" customWidth="1"/>
    <col min="2567" max="2567" width="13.5546875" style="18" customWidth="1"/>
    <col min="2568" max="2814" width="9.109375" style="18"/>
    <col min="2815" max="2815" width="6.44140625" style="18" customWidth="1"/>
    <col min="2816" max="2816" width="72.44140625" style="18" customWidth="1"/>
    <col min="2817" max="2817" width="12.44140625" style="18" customWidth="1"/>
    <col min="2818" max="2818" width="13.109375" style="18" customWidth="1"/>
    <col min="2819" max="2819" width="14" style="18" customWidth="1"/>
    <col min="2820" max="2820" width="11.44140625" style="18" customWidth="1"/>
    <col min="2821" max="2821" width="12.44140625" style="18" customWidth="1"/>
    <col min="2822" max="2822" width="14.6640625" style="18" customWidth="1"/>
    <col min="2823" max="2823" width="13.5546875" style="18" customWidth="1"/>
    <col min="2824" max="3070" width="9.109375" style="18"/>
    <col min="3071" max="3071" width="6.44140625" style="18" customWidth="1"/>
    <col min="3072" max="3072" width="72.44140625" style="18" customWidth="1"/>
    <col min="3073" max="3073" width="12.44140625" style="18" customWidth="1"/>
    <col min="3074" max="3074" width="13.109375" style="18" customWidth="1"/>
    <col min="3075" max="3075" width="14" style="18" customWidth="1"/>
    <col min="3076" max="3076" width="11.44140625" style="18" customWidth="1"/>
    <col min="3077" max="3077" width="12.44140625" style="18" customWidth="1"/>
    <col min="3078" max="3078" width="14.6640625" style="18" customWidth="1"/>
    <col min="3079" max="3079" width="13.5546875" style="18" customWidth="1"/>
    <col min="3080" max="3326" width="9.109375" style="18"/>
    <col min="3327" max="3327" width="6.44140625" style="18" customWidth="1"/>
    <col min="3328" max="3328" width="72.44140625" style="18" customWidth="1"/>
    <col min="3329" max="3329" width="12.44140625" style="18" customWidth="1"/>
    <col min="3330" max="3330" width="13.109375" style="18" customWidth="1"/>
    <col min="3331" max="3331" width="14" style="18" customWidth="1"/>
    <col min="3332" max="3332" width="11.44140625" style="18" customWidth="1"/>
    <col min="3333" max="3333" width="12.44140625" style="18" customWidth="1"/>
    <col min="3334" max="3334" width="14.6640625" style="18" customWidth="1"/>
    <col min="3335" max="3335" width="13.5546875" style="18" customWidth="1"/>
    <col min="3336" max="3582" width="9.109375" style="18"/>
    <col min="3583" max="3583" width="6.44140625" style="18" customWidth="1"/>
    <col min="3584" max="3584" width="72.44140625" style="18" customWidth="1"/>
    <col min="3585" max="3585" width="12.44140625" style="18" customWidth="1"/>
    <col min="3586" max="3586" width="13.109375" style="18" customWidth="1"/>
    <col min="3587" max="3587" width="14" style="18" customWidth="1"/>
    <col min="3588" max="3588" width="11.44140625" style="18" customWidth="1"/>
    <col min="3589" max="3589" width="12.44140625" style="18" customWidth="1"/>
    <col min="3590" max="3590" width="14.6640625" style="18" customWidth="1"/>
    <col min="3591" max="3591" width="13.5546875" style="18" customWidth="1"/>
    <col min="3592" max="3838" width="9.109375" style="18"/>
    <col min="3839" max="3839" width="6.44140625" style="18" customWidth="1"/>
    <col min="3840" max="3840" width="72.44140625" style="18" customWidth="1"/>
    <col min="3841" max="3841" width="12.44140625" style="18" customWidth="1"/>
    <col min="3842" max="3842" width="13.109375" style="18" customWidth="1"/>
    <col min="3843" max="3843" width="14" style="18" customWidth="1"/>
    <col min="3844" max="3844" width="11.44140625" style="18" customWidth="1"/>
    <col min="3845" max="3845" width="12.44140625" style="18" customWidth="1"/>
    <col min="3846" max="3846" width="14.6640625" style="18" customWidth="1"/>
    <col min="3847" max="3847" width="13.5546875" style="18" customWidth="1"/>
    <col min="3848" max="4094" width="9.109375" style="18"/>
    <col min="4095" max="4095" width="6.44140625" style="18" customWidth="1"/>
    <col min="4096" max="4096" width="72.44140625" style="18" customWidth="1"/>
    <col min="4097" max="4097" width="12.44140625" style="18" customWidth="1"/>
    <col min="4098" max="4098" width="13.109375" style="18" customWidth="1"/>
    <col min="4099" max="4099" width="14" style="18" customWidth="1"/>
    <col min="4100" max="4100" width="11.44140625" style="18" customWidth="1"/>
    <col min="4101" max="4101" width="12.44140625" style="18" customWidth="1"/>
    <col min="4102" max="4102" width="14.6640625" style="18" customWidth="1"/>
    <col min="4103" max="4103" width="13.5546875" style="18" customWidth="1"/>
    <col min="4104" max="4350" width="9.109375" style="18"/>
    <col min="4351" max="4351" width="6.44140625" style="18" customWidth="1"/>
    <col min="4352" max="4352" width="72.44140625" style="18" customWidth="1"/>
    <col min="4353" max="4353" width="12.44140625" style="18" customWidth="1"/>
    <col min="4354" max="4354" width="13.109375" style="18" customWidth="1"/>
    <col min="4355" max="4355" width="14" style="18" customWidth="1"/>
    <col min="4356" max="4356" width="11.44140625" style="18" customWidth="1"/>
    <col min="4357" max="4357" width="12.44140625" style="18" customWidth="1"/>
    <col min="4358" max="4358" width="14.6640625" style="18" customWidth="1"/>
    <col min="4359" max="4359" width="13.5546875" style="18" customWidth="1"/>
    <col min="4360" max="4606" width="9.109375" style="18"/>
    <col min="4607" max="4607" width="6.44140625" style="18" customWidth="1"/>
    <col min="4608" max="4608" width="72.44140625" style="18" customWidth="1"/>
    <col min="4609" max="4609" width="12.44140625" style="18" customWidth="1"/>
    <col min="4610" max="4610" width="13.109375" style="18" customWidth="1"/>
    <col min="4611" max="4611" width="14" style="18" customWidth="1"/>
    <col min="4612" max="4612" width="11.44140625" style="18" customWidth="1"/>
    <col min="4613" max="4613" width="12.44140625" style="18" customWidth="1"/>
    <col min="4614" max="4614" width="14.6640625" style="18" customWidth="1"/>
    <col min="4615" max="4615" width="13.5546875" style="18" customWidth="1"/>
    <col min="4616" max="4862" width="9.109375" style="18"/>
    <col min="4863" max="4863" width="6.44140625" style="18" customWidth="1"/>
    <col min="4864" max="4864" width="72.44140625" style="18" customWidth="1"/>
    <col min="4865" max="4865" width="12.44140625" style="18" customWidth="1"/>
    <col min="4866" max="4866" width="13.109375" style="18" customWidth="1"/>
    <col min="4867" max="4867" width="14" style="18" customWidth="1"/>
    <col min="4868" max="4868" width="11.44140625" style="18" customWidth="1"/>
    <col min="4869" max="4869" width="12.44140625" style="18" customWidth="1"/>
    <col min="4870" max="4870" width="14.6640625" style="18" customWidth="1"/>
    <col min="4871" max="4871" width="13.5546875" style="18" customWidth="1"/>
    <col min="4872" max="5118" width="9.109375" style="18"/>
    <col min="5119" max="5119" width="6.44140625" style="18" customWidth="1"/>
    <col min="5120" max="5120" width="72.44140625" style="18" customWidth="1"/>
    <col min="5121" max="5121" width="12.44140625" style="18" customWidth="1"/>
    <col min="5122" max="5122" width="13.109375" style="18" customWidth="1"/>
    <col min="5123" max="5123" width="14" style="18" customWidth="1"/>
    <col min="5124" max="5124" width="11.44140625" style="18" customWidth="1"/>
    <col min="5125" max="5125" width="12.44140625" style="18" customWidth="1"/>
    <col min="5126" max="5126" width="14.6640625" style="18" customWidth="1"/>
    <col min="5127" max="5127" width="13.5546875" style="18" customWidth="1"/>
    <col min="5128" max="5374" width="9.109375" style="18"/>
    <col min="5375" max="5375" width="6.44140625" style="18" customWidth="1"/>
    <col min="5376" max="5376" width="72.44140625" style="18" customWidth="1"/>
    <col min="5377" max="5377" width="12.44140625" style="18" customWidth="1"/>
    <col min="5378" max="5378" width="13.109375" style="18" customWidth="1"/>
    <col min="5379" max="5379" width="14" style="18" customWidth="1"/>
    <col min="5380" max="5380" width="11.44140625" style="18" customWidth="1"/>
    <col min="5381" max="5381" width="12.44140625" style="18" customWidth="1"/>
    <col min="5382" max="5382" width="14.6640625" style="18" customWidth="1"/>
    <col min="5383" max="5383" width="13.5546875" style="18" customWidth="1"/>
    <col min="5384" max="5630" width="9.109375" style="18"/>
    <col min="5631" max="5631" width="6.44140625" style="18" customWidth="1"/>
    <col min="5632" max="5632" width="72.44140625" style="18" customWidth="1"/>
    <col min="5633" max="5633" width="12.44140625" style="18" customWidth="1"/>
    <col min="5634" max="5634" width="13.109375" style="18" customWidth="1"/>
    <col min="5635" max="5635" width="14" style="18" customWidth="1"/>
    <col min="5636" max="5636" width="11.44140625" style="18" customWidth="1"/>
    <col min="5637" max="5637" width="12.44140625" style="18" customWidth="1"/>
    <col min="5638" max="5638" width="14.6640625" style="18" customWidth="1"/>
    <col min="5639" max="5639" width="13.5546875" style="18" customWidth="1"/>
    <col min="5640" max="5886" width="9.109375" style="18"/>
    <col min="5887" max="5887" width="6.44140625" style="18" customWidth="1"/>
    <col min="5888" max="5888" width="72.44140625" style="18" customWidth="1"/>
    <col min="5889" max="5889" width="12.44140625" style="18" customWidth="1"/>
    <col min="5890" max="5890" width="13.109375" style="18" customWidth="1"/>
    <col min="5891" max="5891" width="14" style="18" customWidth="1"/>
    <col min="5892" max="5892" width="11.44140625" style="18" customWidth="1"/>
    <col min="5893" max="5893" width="12.44140625" style="18" customWidth="1"/>
    <col min="5894" max="5894" width="14.6640625" style="18" customWidth="1"/>
    <col min="5895" max="5895" width="13.5546875" style="18" customWidth="1"/>
    <col min="5896" max="6142" width="9.109375" style="18"/>
    <col min="6143" max="6143" width="6.44140625" style="18" customWidth="1"/>
    <col min="6144" max="6144" width="72.44140625" style="18" customWidth="1"/>
    <col min="6145" max="6145" width="12.44140625" style="18" customWidth="1"/>
    <col min="6146" max="6146" width="13.109375" style="18" customWidth="1"/>
    <col min="6147" max="6147" width="14" style="18" customWidth="1"/>
    <col min="6148" max="6148" width="11.44140625" style="18" customWidth="1"/>
    <col min="6149" max="6149" width="12.44140625" style="18" customWidth="1"/>
    <col min="6150" max="6150" width="14.6640625" style="18" customWidth="1"/>
    <col min="6151" max="6151" width="13.5546875" style="18" customWidth="1"/>
    <col min="6152" max="6398" width="9.109375" style="18"/>
    <col min="6399" max="6399" width="6.44140625" style="18" customWidth="1"/>
    <col min="6400" max="6400" width="72.44140625" style="18" customWidth="1"/>
    <col min="6401" max="6401" width="12.44140625" style="18" customWidth="1"/>
    <col min="6402" max="6402" width="13.109375" style="18" customWidth="1"/>
    <col min="6403" max="6403" width="14" style="18" customWidth="1"/>
    <col min="6404" max="6404" width="11.44140625" style="18" customWidth="1"/>
    <col min="6405" max="6405" width="12.44140625" style="18" customWidth="1"/>
    <col min="6406" max="6406" width="14.6640625" style="18" customWidth="1"/>
    <col min="6407" max="6407" width="13.5546875" style="18" customWidth="1"/>
    <col min="6408" max="6654" width="9.109375" style="18"/>
    <col min="6655" max="6655" width="6.44140625" style="18" customWidth="1"/>
    <col min="6656" max="6656" width="72.44140625" style="18" customWidth="1"/>
    <col min="6657" max="6657" width="12.44140625" style="18" customWidth="1"/>
    <col min="6658" max="6658" width="13.109375" style="18" customWidth="1"/>
    <col min="6659" max="6659" width="14" style="18" customWidth="1"/>
    <col min="6660" max="6660" width="11.44140625" style="18" customWidth="1"/>
    <col min="6661" max="6661" width="12.44140625" style="18" customWidth="1"/>
    <col min="6662" max="6662" width="14.6640625" style="18" customWidth="1"/>
    <col min="6663" max="6663" width="13.5546875" style="18" customWidth="1"/>
    <col min="6664" max="6910" width="9.109375" style="18"/>
    <col min="6911" max="6911" width="6.44140625" style="18" customWidth="1"/>
    <col min="6912" max="6912" width="72.44140625" style="18" customWidth="1"/>
    <col min="6913" max="6913" width="12.44140625" style="18" customWidth="1"/>
    <col min="6914" max="6914" width="13.109375" style="18" customWidth="1"/>
    <col min="6915" max="6915" width="14" style="18" customWidth="1"/>
    <col min="6916" max="6916" width="11.44140625" style="18" customWidth="1"/>
    <col min="6917" max="6917" width="12.44140625" style="18" customWidth="1"/>
    <col min="6918" max="6918" width="14.6640625" style="18" customWidth="1"/>
    <col min="6919" max="6919" width="13.5546875" style="18" customWidth="1"/>
    <col min="6920" max="7166" width="9.109375" style="18"/>
    <col min="7167" max="7167" width="6.44140625" style="18" customWidth="1"/>
    <col min="7168" max="7168" width="72.44140625" style="18" customWidth="1"/>
    <col min="7169" max="7169" width="12.44140625" style="18" customWidth="1"/>
    <col min="7170" max="7170" width="13.109375" style="18" customWidth="1"/>
    <col min="7171" max="7171" width="14" style="18" customWidth="1"/>
    <col min="7172" max="7172" width="11.44140625" style="18" customWidth="1"/>
    <col min="7173" max="7173" width="12.44140625" style="18" customWidth="1"/>
    <col min="7174" max="7174" width="14.6640625" style="18" customWidth="1"/>
    <col min="7175" max="7175" width="13.5546875" style="18" customWidth="1"/>
    <col min="7176" max="7422" width="9.109375" style="18"/>
    <col min="7423" max="7423" width="6.44140625" style="18" customWidth="1"/>
    <col min="7424" max="7424" width="72.44140625" style="18" customWidth="1"/>
    <col min="7425" max="7425" width="12.44140625" style="18" customWidth="1"/>
    <col min="7426" max="7426" width="13.109375" style="18" customWidth="1"/>
    <col min="7427" max="7427" width="14" style="18" customWidth="1"/>
    <col min="7428" max="7428" width="11.44140625" style="18" customWidth="1"/>
    <col min="7429" max="7429" width="12.44140625" style="18" customWidth="1"/>
    <col min="7430" max="7430" width="14.6640625" style="18" customWidth="1"/>
    <col min="7431" max="7431" width="13.5546875" style="18" customWidth="1"/>
    <col min="7432" max="7678" width="9.109375" style="18"/>
    <col min="7679" max="7679" width="6.44140625" style="18" customWidth="1"/>
    <col min="7680" max="7680" width="72.44140625" style="18" customWidth="1"/>
    <col min="7681" max="7681" width="12.44140625" style="18" customWidth="1"/>
    <col min="7682" max="7682" width="13.109375" style="18" customWidth="1"/>
    <col min="7683" max="7683" width="14" style="18" customWidth="1"/>
    <col min="7684" max="7684" width="11.44140625" style="18" customWidth="1"/>
    <col min="7685" max="7685" width="12.44140625" style="18" customWidth="1"/>
    <col min="7686" max="7686" width="14.6640625" style="18" customWidth="1"/>
    <col min="7687" max="7687" width="13.5546875" style="18" customWidth="1"/>
    <col min="7688" max="7934" width="9.109375" style="18"/>
    <col min="7935" max="7935" width="6.44140625" style="18" customWidth="1"/>
    <col min="7936" max="7936" width="72.44140625" style="18" customWidth="1"/>
    <col min="7937" max="7937" width="12.44140625" style="18" customWidth="1"/>
    <col min="7938" max="7938" width="13.109375" style="18" customWidth="1"/>
    <col min="7939" max="7939" width="14" style="18" customWidth="1"/>
    <col min="7940" max="7940" width="11.44140625" style="18" customWidth="1"/>
    <col min="7941" max="7941" width="12.44140625" style="18" customWidth="1"/>
    <col min="7942" max="7942" width="14.6640625" style="18" customWidth="1"/>
    <col min="7943" max="7943" width="13.5546875" style="18" customWidth="1"/>
    <col min="7944" max="8190" width="9.109375" style="18"/>
    <col min="8191" max="8191" width="6.44140625" style="18" customWidth="1"/>
    <col min="8192" max="8192" width="72.44140625" style="18" customWidth="1"/>
    <col min="8193" max="8193" width="12.44140625" style="18" customWidth="1"/>
    <col min="8194" max="8194" width="13.109375" style="18" customWidth="1"/>
    <col min="8195" max="8195" width="14" style="18" customWidth="1"/>
    <col min="8196" max="8196" width="11.44140625" style="18" customWidth="1"/>
    <col min="8197" max="8197" width="12.44140625" style="18" customWidth="1"/>
    <col min="8198" max="8198" width="14.6640625" style="18" customWidth="1"/>
    <col min="8199" max="8199" width="13.5546875" style="18" customWidth="1"/>
    <col min="8200" max="8446" width="9.109375" style="18"/>
    <col min="8447" max="8447" width="6.44140625" style="18" customWidth="1"/>
    <col min="8448" max="8448" width="72.44140625" style="18" customWidth="1"/>
    <col min="8449" max="8449" width="12.44140625" style="18" customWidth="1"/>
    <col min="8450" max="8450" width="13.109375" style="18" customWidth="1"/>
    <col min="8451" max="8451" width="14" style="18" customWidth="1"/>
    <col min="8452" max="8452" width="11.44140625" style="18" customWidth="1"/>
    <col min="8453" max="8453" width="12.44140625" style="18" customWidth="1"/>
    <col min="8454" max="8454" width="14.6640625" style="18" customWidth="1"/>
    <col min="8455" max="8455" width="13.5546875" style="18" customWidth="1"/>
    <col min="8456" max="8702" width="9.109375" style="18"/>
    <col min="8703" max="8703" width="6.44140625" style="18" customWidth="1"/>
    <col min="8704" max="8704" width="72.44140625" style="18" customWidth="1"/>
    <col min="8705" max="8705" width="12.44140625" style="18" customWidth="1"/>
    <col min="8706" max="8706" width="13.109375" style="18" customWidth="1"/>
    <col min="8707" max="8707" width="14" style="18" customWidth="1"/>
    <col min="8708" max="8708" width="11.44140625" style="18" customWidth="1"/>
    <col min="8709" max="8709" width="12.44140625" style="18" customWidth="1"/>
    <col min="8710" max="8710" width="14.6640625" style="18" customWidth="1"/>
    <col min="8711" max="8711" width="13.5546875" style="18" customWidth="1"/>
    <col min="8712" max="8958" width="9.109375" style="18"/>
    <col min="8959" max="8959" width="6.44140625" style="18" customWidth="1"/>
    <col min="8960" max="8960" width="72.44140625" style="18" customWidth="1"/>
    <col min="8961" max="8961" width="12.44140625" style="18" customWidth="1"/>
    <col min="8962" max="8962" width="13.109375" style="18" customWidth="1"/>
    <col min="8963" max="8963" width="14" style="18" customWidth="1"/>
    <col min="8964" max="8964" width="11.44140625" style="18" customWidth="1"/>
    <col min="8965" max="8965" width="12.44140625" style="18" customWidth="1"/>
    <col min="8966" max="8966" width="14.6640625" style="18" customWidth="1"/>
    <col min="8967" max="8967" width="13.5546875" style="18" customWidth="1"/>
    <col min="8968" max="9214" width="9.109375" style="18"/>
    <col min="9215" max="9215" width="6.44140625" style="18" customWidth="1"/>
    <col min="9216" max="9216" width="72.44140625" style="18" customWidth="1"/>
    <col min="9217" max="9217" width="12.44140625" style="18" customWidth="1"/>
    <col min="9218" max="9218" width="13.109375" style="18" customWidth="1"/>
    <col min="9219" max="9219" width="14" style="18" customWidth="1"/>
    <col min="9220" max="9220" width="11.44140625" style="18" customWidth="1"/>
    <col min="9221" max="9221" width="12.44140625" style="18" customWidth="1"/>
    <col min="9222" max="9222" width="14.6640625" style="18" customWidth="1"/>
    <col min="9223" max="9223" width="13.5546875" style="18" customWidth="1"/>
    <col min="9224" max="9470" width="9.109375" style="18"/>
    <col min="9471" max="9471" width="6.44140625" style="18" customWidth="1"/>
    <col min="9472" max="9472" width="72.44140625" style="18" customWidth="1"/>
    <col min="9473" max="9473" width="12.44140625" style="18" customWidth="1"/>
    <col min="9474" max="9474" width="13.109375" style="18" customWidth="1"/>
    <col min="9475" max="9475" width="14" style="18" customWidth="1"/>
    <col min="9476" max="9476" width="11.44140625" style="18" customWidth="1"/>
    <col min="9477" max="9477" width="12.44140625" style="18" customWidth="1"/>
    <col min="9478" max="9478" width="14.6640625" style="18" customWidth="1"/>
    <col min="9479" max="9479" width="13.5546875" style="18" customWidth="1"/>
    <col min="9480" max="9726" width="9.109375" style="18"/>
    <col min="9727" max="9727" width="6.44140625" style="18" customWidth="1"/>
    <col min="9728" max="9728" width="72.44140625" style="18" customWidth="1"/>
    <col min="9729" max="9729" width="12.44140625" style="18" customWidth="1"/>
    <col min="9730" max="9730" width="13.109375" style="18" customWidth="1"/>
    <col min="9731" max="9731" width="14" style="18" customWidth="1"/>
    <col min="9732" max="9732" width="11.44140625" style="18" customWidth="1"/>
    <col min="9733" max="9733" width="12.44140625" style="18" customWidth="1"/>
    <col min="9734" max="9734" width="14.6640625" style="18" customWidth="1"/>
    <col min="9735" max="9735" width="13.5546875" style="18" customWidth="1"/>
    <col min="9736" max="9982" width="9.109375" style="18"/>
    <col min="9983" max="9983" width="6.44140625" style="18" customWidth="1"/>
    <col min="9984" max="9984" width="72.44140625" style="18" customWidth="1"/>
    <col min="9985" max="9985" width="12.44140625" style="18" customWidth="1"/>
    <col min="9986" max="9986" width="13.109375" style="18" customWidth="1"/>
    <col min="9987" max="9987" width="14" style="18" customWidth="1"/>
    <col min="9988" max="9988" width="11.44140625" style="18" customWidth="1"/>
    <col min="9989" max="9989" width="12.44140625" style="18" customWidth="1"/>
    <col min="9990" max="9990" width="14.6640625" style="18" customWidth="1"/>
    <col min="9991" max="9991" width="13.5546875" style="18" customWidth="1"/>
    <col min="9992" max="10238" width="9.109375" style="18"/>
    <col min="10239" max="10239" width="6.44140625" style="18" customWidth="1"/>
    <col min="10240" max="10240" width="72.44140625" style="18" customWidth="1"/>
    <col min="10241" max="10241" width="12.44140625" style="18" customWidth="1"/>
    <col min="10242" max="10242" width="13.109375" style="18" customWidth="1"/>
    <col min="10243" max="10243" width="14" style="18" customWidth="1"/>
    <col min="10244" max="10244" width="11.44140625" style="18" customWidth="1"/>
    <col min="10245" max="10245" width="12.44140625" style="18" customWidth="1"/>
    <col min="10246" max="10246" width="14.6640625" style="18" customWidth="1"/>
    <col min="10247" max="10247" width="13.5546875" style="18" customWidth="1"/>
    <col min="10248" max="10494" width="9.109375" style="18"/>
    <col min="10495" max="10495" width="6.44140625" style="18" customWidth="1"/>
    <col min="10496" max="10496" width="72.44140625" style="18" customWidth="1"/>
    <col min="10497" max="10497" width="12.44140625" style="18" customWidth="1"/>
    <col min="10498" max="10498" width="13.109375" style="18" customWidth="1"/>
    <col min="10499" max="10499" width="14" style="18" customWidth="1"/>
    <col min="10500" max="10500" width="11.44140625" style="18" customWidth="1"/>
    <col min="10501" max="10501" width="12.44140625" style="18" customWidth="1"/>
    <col min="10502" max="10502" width="14.6640625" style="18" customWidth="1"/>
    <col min="10503" max="10503" width="13.5546875" style="18" customWidth="1"/>
    <col min="10504" max="10750" width="9.109375" style="18"/>
    <col min="10751" max="10751" width="6.44140625" style="18" customWidth="1"/>
    <col min="10752" max="10752" width="72.44140625" style="18" customWidth="1"/>
    <col min="10753" max="10753" width="12.44140625" style="18" customWidth="1"/>
    <col min="10754" max="10754" width="13.109375" style="18" customWidth="1"/>
    <col min="10755" max="10755" width="14" style="18" customWidth="1"/>
    <col min="10756" max="10756" width="11.44140625" style="18" customWidth="1"/>
    <col min="10757" max="10757" width="12.44140625" style="18" customWidth="1"/>
    <col min="10758" max="10758" width="14.6640625" style="18" customWidth="1"/>
    <col min="10759" max="10759" width="13.5546875" style="18" customWidth="1"/>
    <col min="10760" max="11006" width="9.109375" style="18"/>
    <col min="11007" max="11007" width="6.44140625" style="18" customWidth="1"/>
    <col min="11008" max="11008" width="72.44140625" style="18" customWidth="1"/>
    <col min="11009" max="11009" width="12.44140625" style="18" customWidth="1"/>
    <col min="11010" max="11010" width="13.109375" style="18" customWidth="1"/>
    <col min="11011" max="11011" width="14" style="18" customWidth="1"/>
    <col min="11012" max="11012" width="11.44140625" style="18" customWidth="1"/>
    <col min="11013" max="11013" width="12.44140625" style="18" customWidth="1"/>
    <col min="11014" max="11014" width="14.6640625" style="18" customWidth="1"/>
    <col min="11015" max="11015" width="13.5546875" style="18" customWidth="1"/>
    <col min="11016" max="11262" width="9.109375" style="18"/>
    <col min="11263" max="11263" width="6.44140625" style="18" customWidth="1"/>
    <col min="11264" max="11264" width="72.44140625" style="18" customWidth="1"/>
    <col min="11265" max="11265" width="12.44140625" style="18" customWidth="1"/>
    <col min="11266" max="11266" width="13.109375" style="18" customWidth="1"/>
    <col min="11267" max="11267" width="14" style="18" customWidth="1"/>
    <col min="11268" max="11268" width="11.44140625" style="18" customWidth="1"/>
    <col min="11269" max="11269" width="12.44140625" style="18" customWidth="1"/>
    <col min="11270" max="11270" width="14.6640625" style="18" customWidth="1"/>
    <col min="11271" max="11271" width="13.5546875" style="18" customWidth="1"/>
    <col min="11272" max="11518" width="9.109375" style="18"/>
    <col min="11519" max="11519" width="6.44140625" style="18" customWidth="1"/>
    <col min="11520" max="11520" width="72.44140625" style="18" customWidth="1"/>
    <col min="11521" max="11521" width="12.44140625" style="18" customWidth="1"/>
    <col min="11522" max="11522" width="13.109375" style="18" customWidth="1"/>
    <col min="11523" max="11523" width="14" style="18" customWidth="1"/>
    <col min="11524" max="11524" width="11.44140625" style="18" customWidth="1"/>
    <col min="11525" max="11525" width="12.44140625" style="18" customWidth="1"/>
    <col min="11526" max="11526" width="14.6640625" style="18" customWidth="1"/>
    <col min="11527" max="11527" width="13.5546875" style="18" customWidth="1"/>
    <col min="11528" max="11774" width="9.109375" style="18"/>
    <col min="11775" max="11775" width="6.44140625" style="18" customWidth="1"/>
    <col min="11776" max="11776" width="72.44140625" style="18" customWidth="1"/>
    <col min="11777" max="11777" width="12.44140625" style="18" customWidth="1"/>
    <col min="11778" max="11778" width="13.109375" style="18" customWidth="1"/>
    <col min="11779" max="11779" width="14" style="18" customWidth="1"/>
    <col min="11780" max="11780" width="11.44140625" style="18" customWidth="1"/>
    <col min="11781" max="11781" width="12.44140625" style="18" customWidth="1"/>
    <col min="11782" max="11782" width="14.6640625" style="18" customWidth="1"/>
    <col min="11783" max="11783" width="13.5546875" style="18" customWidth="1"/>
    <col min="11784" max="12030" width="9.109375" style="18"/>
    <col min="12031" max="12031" width="6.44140625" style="18" customWidth="1"/>
    <col min="12032" max="12032" width="72.44140625" style="18" customWidth="1"/>
    <col min="12033" max="12033" width="12.44140625" style="18" customWidth="1"/>
    <col min="12034" max="12034" width="13.109375" style="18" customWidth="1"/>
    <col min="12035" max="12035" width="14" style="18" customWidth="1"/>
    <col min="12036" max="12036" width="11.44140625" style="18" customWidth="1"/>
    <col min="12037" max="12037" width="12.44140625" style="18" customWidth="1"/>
    <col min="12038" max="12038" width="14.6640625" style="18" customWidth="1"/>
    <col min="12039" max="12039" width="13.5546875" style="18" customWidth="1"/>
    <col min="12040" max="12286" width="9.109375" style="18"/>
    <col min="12287" max="12287" width="6.44140625" style="18" customWidth="1"/>
    <col min="12288" max="12288" width="72.44140625" style="18" customWidth="1"/>
    <col min="12289" max="12289" width="12.44140625" style="18" customWidth="1"/>
    <col min="12290" max="12290" width="13.109375" style="18" customWidth="1"/>
    <col min="12291" max="12291" width="14" style="18" customWidth="1"/>
    <col min="12292" max="12292" width="11.44140625" style="18" customWidth="1"/>
    <col min="12293" max="12293" width="12.44140625" style="18" customWidth="1"/>
    <col min="12294" max="12294" width="14.6640625" style="18" customWidth="1"/>
    <col min="12295" max="12295" width="13.5546875" style="18" customWidth="1"/>
    <col min="12296" max="12542" width="9.109375" style="18"/>
    <col min="12543" max="12543" width="6.44140625" style="18" customWidth="1"/>
    <col min="12544" max="12544" width="72.44140625" style="18" customWidth="1"/>
    <col min="12545" max="12545" width="12.44140625" style="18" customWidth="1"/>
    <col min="12546" max="12546" width="13.109375" style="18" customWidth="1"/>
    <col min="12547" max="12547" width="14" style="18" customWidth="1"/>
    <col min="12548" max="12548" width="11.44140625" style="18" customWidth="1"/>
    <col min="12549" max="12549" width="12.44140625" style="18" customWidth="1"/>
    <col min="12550" max="12550" width="14.6640625" style="18" customWidth="1"/>
    <col min="12551" max="12551" width="13.5546875" style="18" customWidth="1"/>
    <col min="12552" max="12798" width="9.109375" style="18"/>
    <col min="12799" max="12799" width="6.44140625" style="18" customWidth="1"/>
    <col min="12800" max="12800" width="72.44140625" style="18" customWidth="1"/>
    <col min="12801" max="12801" width="12.44140625" style="18" customWidth="1"/>
    <col min="12802" max="12802" width="13.109375" style="18" customWidth="1"/>
    <col min="12803" max="12803" width="14" style="18" customWidth="1"/>
    <col min="12804" max="12804" width="11.44140625" style="18" customWidth="1"/>
    <col min="12805" max="12805" width="12.44140625" style="18" customWidth="1"/>
    <col min="12806" max="12806" width="14.6640625" style="18" customWidth="1"/>
    <col min="12807" max="12807" width="13.5546875" style="18" customWidth="1"/>
    <col min="12808" max="13054" width="9.109375" style="18"/>
    <col min="13055" max="13055" width="6.44140625" style="18" customWidth="1"/>
    <col min="13056" max="13056" width="72.44140625" style="18" customWidth="1"/>
    <col min="13057" max="13057" width="12.44140625" style="18" customWidth="1"/>
    <col min="13058" max="13058" width="13.109375" style="18" customWidth="1"/>
    <col min="13059" max="13059" width="14" style="18" customWidth="1"/>
    <col min="13060" max="13060" width="11.44140625" style="18" customWidth="1"/>
    <col min="13061" max="13061" width="12.44140625" style="18" customWidth="1"/>
    <col min="13062" max="13062" width="14.6640625" style="18" customWidth="1"/>
    <col min="13063" max="13063" width="13.5546875" style="18" customWidth="1"/>
    <col min="13064" max="13310" width="9.109375" style="18"/>
    <col min="13311" max="13311" width="6.44140625" style="18" customWidth="1"/>
    <col min="13312" max="13312" width="72.44140625" style="18" customWidth="1"/>
    <col min="13313" max="13313" width="12.44140625" style="18" customWidth="1"/>
    <col min="13314" max="13314" width="13.109375" style="18" customWidth="1"/>
    <col min="13315" max="13315" width="14" style="18" customWidth="1"/>
    <col min="13316" max="13316" width="11.44140625" style="18" customWidth="1"/>
    <col min="13317" max="13317" width="12.44140625" style="18" customWidth="1"/>
    <col min="13318" max="13318" width="14.6640625" style="18" customWidth="1"/>
    <col min="13319" max="13319" width="13.5546875" style="18" customWidth="1"/>
    <col min="13320" max="13566" width="9.109375" style="18"/>
    <col min="13567" max="13567" width="6.44140625" style="18" customWidth="1"/>
    <col min="13568" max="13568" width="72.44140625" style="18" customWidth="1"/>
    <col min="13569" max="13569" width="12.44140625" style="18" customWidth="1"/>
    <col min="13570" max="13570" width="13.109375" style="18" customWidth="1"/>
    <col min="13571" max="13571" width="14" style="18" customWidth="1"/>
    <col min="13572" max="13572" width="11.44140625" style="18" customWidth="1"/>
    <col min="13573" max="13573" width="12.44140625" style="18" customWidth="1"/>
    <col min="13574" max="13574" width="14.6640625" style="18" customWidth="1"/>
    <col min="13575" max="13575" width="13.5546875" style="18" customWidth="1"/>
    <col min="13576" max="13822" width="9.109375" style="18"/>
    <col min="13823" max="13823" width="6.44140625" style="18" customWidth="1"/>
    <col min="13824" max="13824" width="72.44140625" style="18" customWidth="1"/>
    <col min="13825" max="13825" width="12.44140625" style="18" customWidth="1"/>
    <col min="13826" max="13826" width="13.109375" style="18" customWidth="1"/>
    <col min="13827" max="13827" width="14" style="18" customWidth="1"/>
    <col min="13828" max="13828" width="11.44140625" style="18" customWidth="1"/>
    <col min="13829" max="13829" width="12.44140625" style="18" customWidth="1"/>
    <col min="13830" max="13830" width="14.6640625" style="18" customWidth="1"/>
    <col min="13831" max="13831" width="13.5546875" style="18" customWidth="1"/>
    <col min="13832" max="14078" width="9.109375" style="18"/>
    <col min="14079" max="14079" width="6.44140625" style="18" customWidth="1"/>
    <col min="14080" max="14080" width="72.44140625" style="18" customWidth="1"/>
    <col min="14081" max="14081" width="12.44140625" style="18" customWidth="1"/>
    <col min="14082" max="14082" width="13.109375" style="18" customWidth="1"/>
    <col min="14083" max="14083" width="14" style="18" customWidth="1"/>
    <col min="14084" max="14084" width="11.44140625" style="18" customWidth="1"/>
    <col min="14085" max="14085" width="12.44140625" style="18" customWidth="1"/>
    <col min="14086" max="14086" width="14.6640625" style="18" customWidth="1"/>
    <col min="14087" max="14087" width="13.5546875" style="18" customWidth="1"/>
    <col min="14088" max="14334" width="9.109375" style="18"/>
    <col min="14335" max="14335" width="6.44140625" style="18" customWidth="1"/>
    <col min="14336" max="14336" width="72.44140625" style="18" customWidth="1"/>
    <col min="14337" max="14337" width="12.44140625" style="18" customWidth="1"/>
    <col min="14338" max="14338" width="13.109375" style="18" customWidth="1"/>
    <col min="14339" max="14339" width="14" style="18" customWidth="1"/>
    <col min="14340" max="14340" width="11.44140625" style="18" customWidth="1"/>
    <col min="14341" max="14341" width="12.44140625" style="18" customWidth="1"/>
    <col min="14342" max="14342" width="14.6640625" style="18" customWidth="1"/>
    <col min="14343" max="14343" width="13.5546875" style="18" customWidth="1"/>
    <col min="14344" max="14590" width="9.109375" style="18"/>
    <col min="14591" max="14591" width="6.44140625" style="18" customWidth="1"/>
    <col min="14592" max="14592" width="72.44140625" style="18" customWidth="1"/>
    <col min="14593" max="14593" width="12.44140625" style="18" customWidth="1"/>
    <col min="14594" max="14594" width="13.109375" style="18" customWidth="1"/>
    <col min="14595" max="14595" width="14" style="18" customWidth="1"/>
    <col min="14596" max="14596" width="11.44140625" style="18" customWidth="1"/>
    <col min="14597" max="14597" width="12.44140625" style="18" customWidth="1"/>
    <col min="14598" max="14598" width="14.6640625" style="18" customWidth="1"/>
    <col min="14599" max="14599" width="13.5546875" style="18" customWidth="1"/>
    <col min="14600" max="14846" width="9.109375" style="18"/>
    <col min="14847" max="14847" width="6.44140625" style="18" customWidth="1"/>
    <col min="14848" max="14848" width="72.44140625" style="18" customWidth="1"/>
    <col min="14849" max="14849" width="12.44140625" style="18" customWidth="1"/>
    <col min="14850" max="14850" width="13.109375" style="18" customWidth="1"/>
    <col min="14851" max="14851" width="14" style="18" customWidth="1"/>
    <col min="14852" max="14852" width="11.44140625" style="18" customWidth="1"/>
    <col min="14853" max="14853" width="12.44140625" style="18" customWidth="1"/>
    <col min="14854" max="14854" width="14.6640625" style="18" customWidth="1"/>
    <col min="14855" max="14855" width="13.5546875" style="18" customWidth="1"/>
    <col min="14856" max="15102" width="9.109375" style="18"/>
    <col min="15103" max="15103" width="6.44140625" style="18" customWidth="1"/>
    <col min="15104" max="15104" width="72.44140625" style="18" customWidth="1"/>
    <col min="15105" max="15105" width="12.44140625" style="18" customWidth="1"/>
    <col min="15106" max="15106" width="13.109375" style="18" customWidth="1"/>
    <col min="15107" max="15107" width="14" style="18" customWidth="1"/>
    <col min="15108" max="15108" width="11.44140625" style="18" customWidth="1"/>
    <col min="15109" max="15109" width="12.44140625" style="18" customWidth="1"/>
    <col min="15110" max="15110" width="14.6640625" style="18" customWidth="1"/>
    <col min="15111" max="15111" width="13.5546875" style="18" customWidth="1"/>
    <col min="15112" max="15358" width="9.109375" style="18"/>
    <col min="15359" max="15359" width="6.44140625" style="18" customWidth="1"/>
    <col min="15360" max="15360" width="72.44140625" style="18" customWidth="1"/>
    <col min="15361" max="15361" width="12.44140625" style="18" customWidth="1"/>
    <col min="15362" max="15362" width="13.109375" style="18" customWidth="1"/>
    <col min="15363" max="15363" width="14" style="18" customWidth="1"/>
    <col min="15364" max="15364" width="11.44140625" style="18" customWidth="1"/>
    <col min="15365" max="15365" width="12.44140625" style="18" customWidth="1"/>
    <col min="15366" max="15366" width="14.6640625" style="18" customWidth="1"/>
    <col min="15367" max="15367" width="13.5546875" style="18" customWidth="1"/>
    <col min="15368" max="15614" width="9.109375" style="18"/>
    <col min="15615" max="15615" width="6.44140625" style="18" customWidth="1"/>
    <col min="15616" max="15616" width="72.44140625" style="18" customWidth="1"/>
    <col min="15617" max="15617" width="12.44140625" style="18" customWidth="1"/>
    <col min="15618" max="15618" width="13.109375" style="18" customWidth="1"/>
    <col min="15619" max="15619" width="14" style="18" customWidth="1"/>
    <col min="15620" max="15620" width="11.44140625" style="18" customWidth="1"/>
    <col min="15621" max="15621" width="12.44140625" style="18" customWidth="1"/>
    <col min="15622" max="15622" width="14.6640625" style="18" customWidth="1"/>
    <col min="15623" max="15623" width="13.5546875" style="18" customWidth="1"/>
    <col min="15624" max="15870" width="9.109375" style="18"/>
    <col min="15871" max="15871" width="6.44140625" style="18" customWidth="1"/>
    <col min="15872" max="15872" width="72.44140625" style="18" customWidth="1"/>
    <col min="15873" max="15873" width="12.44140625" style="18" customWidth="1"/>
    <col min="15874" max="15874" width="13.109375" style="18" customWidth="1"/>
    <col min="15875" max="15875" width="14" style="18" customWidth="1"/>
    <col min="15876" max="15876" width="11.44140625" style="18" customWidth="1"/>
    <col min="15877" max="15877" width="12.44140625" style="18" customWidth="1"/>
    <col min="15878" max="15878" width="14.6640625" style="18" customWidth="1"/>
    <col min="15879" max="15879" width="13.5546875" style="18" customWidth="1"/>
    <col min="15880" max="16126" width="9.109375" style="18"/>
    <col min="16127" max="16127" width="6.44140625" style="18" customWidth="1"/>
    <col min="16128" max="16128" width="72.44140625" style="18" customWidth="1"/>
    <col min="16129" max="16129" width="12.44140625" style="18" customWidth="1"/>
    <col min="16130" max="16130" width="13.109375" style="18" customWidth="1"/>
    <col min="16131" max="16131" width="14" style="18" customWidth="1"/>
    <col min="16132" max="16132" width="11.44140625" style="18" customWidth="1"/>
    <col min="16133" max="16133" width="12.44140625" style="18" customWidth="1"/>
    <col min="16134" max="16134" width="14.6640625" style="18" customWidth="1"/>
    <col min="16135" max="16135" width="13.5546875" style="18" customWidth="1"/>
    <col min="16136" max="16382" width="9.109375" style="18"/>
    <col min="16383" max="16384" width="9.109375" style="18" customWidth="1"/>
  </cols>
  <sheetData>
    <row r="1" spans="1:7" ht="61.5" customHeight="1" x14ac:dyDescent="0.25">
      <c r="A1" s="474" t="s">
        <v>663</v>
      </c>
      <c r="B1" s="474"/>
      <c r="C1" s="474"/>
      <c r="D1" s="474"/>
      <c r="E1" s="474"/>
    </row>
    <row r="2" spans="1:7" ht="19.95" customHeight="1" x14ac:dyDescent="0.25">
      <c r="A2" s="440" t="s">
        <v>256</v>
      </c>
      <c r="B2" s="441" t="s">
        <v>257</v>
      </c>
      <c r="C2" s="440" t="s">
        <v>299</v>
      </c>
      <c r="D2" s="440"/>
      <c r="E2" s="440" t="s">
        <v>369</v>
      </c>
      <c r="F2" s="28"/>
      <c r="G2" s="28"/>
    </row>
    <row r="3" spans="1:7" ht="40.200000000000003" customHeight="1" x14ac:dyDescent="0.25">
      <c r="A3" s="440"/>
      <c r="B3" s="441"/>
      <c r="C3" s="283" t="s">
        <v>328</v>
      </c>
      <c r="D3" s="283" t="s">
        <v>329</v>
      </c>
      <c r="E3" s="445"/>
      <c r="F3" s="29"/>
      <c r="G3" s="29"/>
    </row>
    <row r="4" spans="1:7" ht="30" customHeight="1" x14ac:dyDescent="0.25">
      <c r="A4" s="434" t="s">
        <v>85</v>
      </c>
      <c r="B4" s="284" t="s">
        <v>554</v>
      </c>
      <c r="C4" s="285">
        <v>218</v>
      </c>
      <c r="D4" s="286">
        <v>134</v>
      </c>
      <c r="E4" s="317">
        <f>SUM(C4:D4)</f>
        <v>352</v>
      </c>
      <c r="F4" s="30"/>
      <c r="G4" s="30"/>
    </row>
    <row r="5" spans="1:7" ht="30" customHeight="1" x14ac:dyDescent="0.25">
      <c r="A5" s="435"/>
      <c r="B5" s="287" t="s">
        <v>270</v>
      </c>
      <c r="C5" s="288">
        <v>368</v>
      </c>
      <c r="D5" s="289">
        <v>265</v>
      </c>
      <c r="E5" s="317">
        <f>SUM(C5:D5)</f>
        <v>633</v>
      </c>
      <c r="F5" s="31"/>
      <c r="G5" s="31"/>
    </row>
    <row r="6" spans="1:7" ht="34.950000000000003" customHeight="1" x14ac:dyDescent="0.25">
      <c r="A6" s="296" t="s">
        <v>4</v>
      </c>
      <c r="B6" s="290" t="s">
        <v>553</v>
      </c>
      <c r="C6" s="288">
        <v>197</v>
      </c>
      <c r="D6" s="289">
        <v>13</v>
      </c>
      <c r="E6" s="317">
        <f>SUM(C6:D6)</f>
        <v>210</v>
      </c>
    </row>
    <row r="7" spans="1:7" ht="19.95" customHeight="1" x14ac:dyDescent="0.25">
      <c r="A7" s="296" t="s">
        <v>101</v>
      </c>
      <c r="B7" s="290" t="s">
        <v>271</v>
      </c>
      <c r="C7" s="288">
        <v>0</v>
      </c>
      <c r="D7" s="289">
        <v>5</v>
      </c>
      <c r="E7" s="317">
        <v>5</v>
      </c>
    </row>
    <row r="8" spans="1:7" ht="19.95" customHeight="1" x14ac:dyDescent="0.25">
      <c r="A8" s="296" t="s">
        <v>104</v>
      </c>
      <c r="B8" s="287" t="s">
        <v>272</v>
      </c>
      <c r="C8" s="288">
        <v>128</v>
      </c>
      <c r="D8" s="289">
        <v>80</v>
      </c>
      <c r="E8" s="317">
        <v>208</v>
      </c>
    </row>
    <row r="9" spans="1:7" ht="19.95" customHeight="1" x14ac:dyDescent="0.25">
      <c r="A9" s="296" t="s">
        <v>106</v>
      </c>
      <c r="B9" s="287" t="s">
        <v>273</v>
      </c>
      <c r="C9" s="319">
        <v>3</v>
      </c>
      <c r="D9" s="289">
        <v>2</v>
      </c>
      <c r="E9" s="317">
        <v>5</v>
      </c>
    </row>
    <row r="10" spans="1:7" ht="19.95" customHeight="1" x14ac:dyDescent="0.25">
      <c r="A10" s="301" t="s">
        <v>108</v>
      </c>
      <c r="B10" s="292" t="s">
        <v>274</v>
      </c>
      <c r="C10" s="293">
        <v>22</v>
      </c>
      <c r="D10" s="294">
        <v>9</v>
      </c>
      <c r="E10" s="317">
        <v>31</v>
      </c>
    </row>
    <row r="11" spans="1:7" ht="61.5" customHeight="1" x14ac:dyDescent="0.25">
      <c r="A11" s="474" t="s">
        <v>606</v>
      </c>
      <c r="B11" s="474"/>
      <c r="C11" s="474"/>
      <c r="D11" s="474"/>
      <c r="E11" s="474"/>
    </row>
    <row r="12" spans="1:7" ht="19.95" customHeight="1" x14ac:dyDescent="0.25">
      <c r="A12" s="440" t="s">
        <v>256</v>
      </c>
      <c r="B12" s="441" t="s">
        <v>257</v>
      </c>
      <c r="C12" s="440" t="s">
        <v>299</v>
      </c>
      <c r="D12" s="440"/>
      <c r="E12" s="440" t="s">
        <v>546</v>
      </c>
      <c r="F12" s="28"/>
      <c r="G12" s="28"/>
    </row>
    <row r="13" spans="1:7" ht="40.200000000000003" customHeight="1" x14ac:dyDescent="0.25">
      <c r="A13" s="440"/>
      <c r="B13" s="441"/>
      <c r="C13" s="283" t="s">
        <v>330</v>
      </c>
      <c r="D13" s="283" t="s">
        <v>331</v>
      </c>
      <c r="E13" s="445"/>
      <c r="F13" s="29"/>
      <c r="G13" s="29"/>
    </row>
    <row r="14" spans="1:7" ht="30" customHeight="1" x14ac:dyDescent="0.25">
      <c r="A14" s="434" t="s">
        <v>85</v>
      </c>
      <c r="B14" s="284" t="s">
        <v>554</v>
      </c>
      <c r="C14" s="327">
        <v>474</v>
      </c>
      <c r="D14" s="328">
        <v>462</v>
      </c>
      <c r="E14" s="329">
        <f>SUM(C14:D14)</f>
        <v>936</v>
      </c>
      <c r="F14" s="30"/>
      <c r="G14" s="30"/>
    </row>
    <row r="15" spans="1:7" ht="30" customHeight="1" x14ac:dyDescent="0.25">
      <c r="A15" s="435"/>
      <c r="B15" s="287" t="s">
        <v>270</v>
      </c>
      <c r="C15" s="288">
        <v>844</v>
      </c>
      <c r="D15" s="289">
        <v>839</v>
      </c>
      <c r="E15" s="317">
        <f>SUM(C15:D15)</f>
        <v>1683</v>
      </c>
      <c r="F15" s="31"/>
      <c r="G15" s="31"/>
    </row>
    <row r="16" spans="1:7" ht="34.950000000000003" customHeight="1" x14ac:dyDescent="0.25">
      <c r="A16" s="296" t="s">
        <v>4</v>
      </c>
      <c r="B16" s="290" t="s">
        <v>553</v>
      </c>
      <c r="C16" s="288">
        <v>167</v>
      </c>
      <c r="D16" s="289">
        <v>68</v>
      </c>
      <c r="E16" s="317">
        <f>SUM(C16:D16)</f>
        <v>235</v>
      </c>
    </row>
    <row r="17" spans="1:7" ht="19.95" customHeight="1" x14ac:dyDescent="0.25">
      <c r="A17" s="296" t="s">
        <v>101</v>
      </c>
      <c r="B17" s="290" t="s">
        <v>271</v>
      </c>
      <c r="C17" s="288">
        <v>21</v>
      </c>
      <c r="D17" s="289">
        <v>13</v>
      </c>
      <c r="E17" s="317">
        <f>SUM(C17:D17)</f>
        <v>34</v>
      </c>
    </row>
    <row r="18" spans="1:7" ht="19.95" customHeight="1" x14ac:dyDescent="0.25">
      <c r="A18" s="296" t="s">
        <v>104</v>
      </c>
      <c r="B18" s="287" t="s">
        <v>272</v>
      </c>
      <c r="C18" s="288">
        <v>73</v>
      </c>
      <c r="D18" s="289">
        <v>153</v>
      </c>
      <c r="E18" s="317">
        <v>226</v>
      </c>
    </row>
    <row r="19" spans="1:7" ht="19.95" customHeight="1" x14ac:dyDescent="0.25">
      <c r="A19" s="296" t="s">
        <v>106</v>
      </c>
      <c r="B19" s="287" t="s">
        <v>273</v>
      </c>
      <c r="C19" s="288">
        <v>11</v>
      </c>
      <c r="D19" s="324">
        <v>16</v>
      </c>
      <c r="E19" s="317">
        <v>27</v>
      </c>
    </row>
    <row r="20" spans="1:7" ht="19.95" customHeight="1" x14ac:dyDescent="0.25">
      <c r="A20" s="301" t="s">
        <v>108</v>
      </c>
      <c r="B20" s="292" t="s">
        <v>274</v>
      </c>
      <c r="C20" s="293">
        <v>126</v>
      </c>
      <c r="D20" s="294">
        <v>122</v>
      </c>
      <c r="E20" s="317">
        <v>248</v>
      </c>
    </row>
    <row r="21" spans="1:7" ht="18" customHeight="1" x14ac:dyDescent="0.3">
      <c r="A21" s="505" t="s">
        <v>655</v>
      </c>
      <c r="B21" s="506"/>
      <c r="C21" s="506"/>
      <c r="D21" s="506"/>
      <c r="E21" s="506"/>
      <c r="F21"/>
      <c r="G21"/>
    </row>
    <row r="22" spans="1:7" ht="14.4" x14ac:dyDescent="0.3">
      <c r="A22"/>
      <c r="B22"/>
      <c r="C22"/>
      <c r="D22"/>
      <c r="E22"/>
      <c r="F22"/>
      <c r="G22"/>
    </row>
    <row r="23" spans="1:7" ht="14.4" x14ac:dyDescent="0.3">
      <c r="A23"/>
      <c r="B23"/>
      <c r="C23"/>
      <c r="D23"/>
      <c r="E23"/>
      <c r="F23"/>
      <c r="G23"/>
    </row>
    <row r="24" spans="1:7" ht="30.75" customHeight="1" x14ac:dyDescent="0.3">
      <c r="A24"/>
      <c r="B24"/>
      <c r="C24"/>
      <c r="D24"/>
      <c r="E24"/>
      <c r="F24"/>
      <c r="G24"/>
    </row>
    <row r="25" spans="1:7" ht="24" customHeight="1" x14ac:dyDescent="0.3">
      <c r="A25"/>
      <c r="B25"/>
      <c r="C25"/>
      <c r="D25"/>
      <c r="E25"/>
      <c r="F25"/>
      <c r="G25"/>
    </row>
    <row r="26" spans="1:7" ht="14.4" x14ac:dyDescent="0.3">
      <c r="A26"/>
      <c r="B26"/>
      <c r="C26"/>
      <c r="D26"/>
      <c r="E26"/>
      <c r="F26"/>
      <c r="G26"/>
    </row>
  </sheetData>
  <sheetProtection algorithmName="SHA-512" hashValue="0fbxLSwspR/ezlvKIB+1S1HrsdfuFVLu8iVTE6MJ6RmV5NJp5STxjrqud57XCXE4ST4WMP12bxPqLWraavCRUA==" saltValue="28NuQVq23Q5lXPraX6L6kA==" spinCount="100000" sheet="1" objects="1" scenarios="1"/>
  <mergeCells count="13">
    <mergeCell ref="A4:A5"/>
    <mergeCell ref="A1:E1"/>
    <mergeCell ref="A2:A3"/>
    <mergeCell ref="B2:B3"/>
    <mergeCell ref="C2:D2"/>
    <mergeCell ref="E2:E3"/>
    <mergeCell ref="A21:E21"/>
    <mergeCell ref="A11:E11"/>
    <mergeCell ref="A12:A13"/>
    <mergeCell ref="B12:B13"/>
    <mergeCell ref="C12:D12"/>
    <mergeCell ref="E12:E13"/>
    <mergeCell ref="A14:A15"/>
  </mergeCells>
  <pageMargins left="0.74803149606299213" right="0.74803149606299213" top="0.98425196850393704" bottom="0.98425196850393704" header="0.51181102362204722" footer="0.51181102362204722"/>
  <pageSetup paperSize="9" scale="72" firstPageNumber="23" orientation="landscape" useFirstPageNumber="1" r:id="rId1"/>
  <headerFooter alignWithMargins="0">
    <oddHeader>&amp;C- &amp;P -</oddHeader>
    <oddFooter>&amp;C- &amp;P-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34BD3-7D2E-4D1A-A539-CC6BCBA6669B}">
  <sheetPr>
    <tabColor rgb="FF00B0F0"/>
  </sheetPr>
  <dimension ref="A1:I25"/>
  <sheetViews>
    <sheetView showGridLines="0" zoomScaleNormal="100" zoomScaleSheetLayoutView="100" workbookViewId="0">
      <selection activeCell="R39" sqref="R39"/>
    </sheetView>
  </sheetViews>
  <sheetFormatPr defaultRowHeight="13.2" x14ac:dyDescent="0.25"/>
  <cols>
    <col min="1" max="1" width="6.44140625" style="18" customWidth="1"/>
    <col min="2" max="2" width="42.44140625" style="18" customWidth="1"/>
    <col min="3" max="5" width="15.6640625" style="18" customWidth="1"/>
    <col min="6" max="6" width="14.6640625" style="18" customWidth="1"/>
    <col min="7" max="7" width="13.5546875" style="18" customWidth="1"/>
    <col min="8" max="256" width="9.109375" style="18"/>
    <col min="257" max="257" width="6.44140625" style="18" customWidth="1"/>
    <col min="258" max="258" width="72.44140625" style="18" customWidth="1"/>
    <col min="259" max="259" width="16" style="18" customWidth="1"/>
    <col min="260" max="260" width="17.5546875" style="18" customWidth="1"/>
    <col min="261" max="261" width="12.44140625" style="18" customWidth="1"/>
    <col min="262" max="262" width="14.6640625" style="18" customWidth="1"/>
    <col min="263" max="263" width="13.5546875" style="18" customWidth="1"/>
    <col min="264" max="512" width="9.109375" style="18"/>
    <col min="513" max="513" width="6.44140625" style="18" customWidth="1"/>
    <col min="514" max="514" width="72.44140625" style="18" customWidth="1"/>
    <col min="515" max="515" width="16" style="18" customWidth="1"/>
    <col min="516" max="516" width="17.5546875" style="18" customWidth="1"/>
    <col min="517" max="517" width="12.44140625" style="18" customWidth="1"/>
    <col min="518" max="518" width="14.6640625" style="18" customWidth="1"/>
    <col min="519" max="519" width="13.5546875" style="18" customWidth="1"/>
    <col min="520" max="768" width="9.109375" style="18"/>
    <col min="769" max="769" width="6.44140625" style="18" customWidth="1"/>
    <col min="770" max="770" width="72.44140625" style="18" customWidth="1"/>
    <col min="771" max="771" width="16" style="18" customWidth="1"/>
    <col min="772" max="772" width="17.5546875" style="18" customWidth="1"/>
    <col min="773" max="773" width="12.44140625" style="18" customWidth="1"/>
    <col min="774" max="774" width="14.6640625" style="18" customWidth="1"/>
    <col min="775" max="775" width="13.5546875" style="18" customWidth="1"/>
    <col min="776" max="1024" width="9.109375" style="18"/>
    <col min="1025" max="1025" width="6.44140625" style="18" customWidth="1"/>
    <col min="1026" max="1026" width="72.44140625" style="18" customWidth="1"/>
    <col min="1027" max="1027" width="16" style="18" customWidth="1"/>
    <col min="1028" max="1028" width="17.5546875" style="18" customWidth="1"/>
    <col min="1029" max="1029" width="12.44140625" style="18" customWidth="1"/>
    <col min="1030" max="1030" width="14.6640625" style="18" customWidth="1"/>
    <col min="1031" max="1031" width="13.5546875" style="18" customWidth="1"/>
    <col min="1032" max="1280" width="9.109375" style="18"/>
    <col min="1281" max="1281" width="6.44140625" style="18" customWidth="1"/>
    <col min="1282" max="1282" width="72.44140625" style="18" customWidth="1"/>
    <col min="1283" max="1283" width="16" style="18" customWidth="1"/>
    <col min="1284" max="1284" width="17.5546875" style="18" customWidth="1"/>
    <col min="1285" max="1285" width="12.44140625" style="18" customWidth="1"/>
    <col min="1286" max="1286" width="14.6640625" style="18" customWidth="1"/>
    <col min="1287" max="1287" width="13.5546875" style="18" customWidth="1"/>
    <col min="1288" max="1536" width="9.109375" style="18"/>
    <col min="1537" max="1537" width="6.44140625" style="18" customWidth="1"/>
    <col min="1538" max="1538" width="72.44140625" style="18" customWidth="1"/>
    <col min="1539" max="1539" width="16" style="18" customWidth="1"/>
    <col min="1540" max="1540" width="17.5546875" style="18" customWidth="1"/>
    <col min="1541" max="1541" width="12.44140625" style="18" customWidth="1"/>
    <col min="1542" max="1542" width="14.6640625" style="18" customWidth="1"/>
    <col min="1543" max="1543" width="13.5546875" style="18" customWidth="1"/>
    <col min="1544" max="1792" width="9.109375" style="18"/>
    <col min="1793" max="1793" width="6.44140625" style="18" customWidth="1"/>
    <col min="1794" max="1794" width="72.44140625" style="18" customWidth="1"/>
    <col min="1795" max="1795" width="16" style="18" customWidth="1"/>
    <col min="1796" max="1796" width="17.5546875" style="18" customWidth="1"/>
    <col min="1797" max="1797" width="12.44140625" style="18" customWidth="1"/>
    <col min="1798" max="1798" width="14.6640625" style="18" customWidth="1"/>
    <col min="1799" max="1799" width="13.5546875" style="18" customWidth="1"/>
    <col min="1800" max="2048" width="9.109375" style="18"/>
    <col min="2049" max="2049" width="6.44140625" style="18" customWidth="1"/>
    <col min="2050" max="2050" width="72.44140625" style="18" customWidth="1"/>
    <col min="2051" max="2051" width="16" style="18" customWidth="1"/>
    <col min="2052" max="2052" width="17.5546875" style="18" customWidth="1"/>
    <col min="2053" max="2053" width="12.44140625" style="18" customWidth="1"/>
    <col min="2054" max="2054" width="14.6640625" style="18" customWidth="1"/>
    <col min="2055" max="2055" width="13.5546875" style="18" customWidth="1"/>
    <col min="2056" max="2304" width="9.109375" style="18"/>
    <col min="2305" max="2305" width="6.44140625" style="18" customWidth="1"/>
    <col min="2306" max="2306" width="72.44140625" style="18" customWidth="1"/>
    <col min="2307" max="2307" width="16" style="18" customWidth="1"/>
    <col min="2308" max="2308" width="17.5546875" style="18" customWidth="1"/>
    <col min="2309" max="2309" width="12.44140625" style="18" customWidth="1"/>
    <col min="2310" max="2310" width="14.6640625" style="18" customWidth="1"/>
    <col min="2311" max="2311" width="13.5546875" style="18" customWidth="1"/>
    <col min="2312" max="2560" width="9.109375" style="18"/>
    <col min="2561" max="2561" width="6.44140625" style="18" customWidth="1"/>
    <col min="2562" max="2562" width="72.44140625" style="18" customWidth="1"/>
    <col min="2563" max="2563" width="16" style="18" customWidth="1"/>
    <col min="2564" max="2564" width="17.5546875" style="18" customWidth="1"/>
    <col min="2565" max="2565" width="12.44140625" style="18" customWidth="1"/>
    <col min="2566" max="2566" width="14.6640625" style="18" customWidth="1"/>
    <col min="2567" max="2567" width="13.5546875" style="18" customWidth="1"/>
    <col min="2568" max="2816" width="9.109375" style="18"/>
    <col min="2817" max="2817" width="6.44140625" style="18" customWidth="1"/>
    <col min="2818" max="2818" width="72.44140625" style="18" customWidth="1"/>
    <col min="2819" max="2819" width="16" style="18" customWidth="1"/>
    <col min="2820" max="2820" width="17.5546875" style="18" customWidth="1"/>
    <col min="2821" max="2821" width="12.44140625" style="18" customWidth="1"/>
    <col min="2822" max="2822" width="14.6640625" style="18" customWidth="1"/>
    <col min="2823" max="2823" width="13.5546875" style="18" customWidth="1"/>
    <col min="2824" max="3072" width="9.109375" style="18"/>
    <col min="3073" max="3073" width="6.44140625" style="18" customWidth="1"/>
    <col min="3074" max="3074" width="72.44140625" style="18" customWidth="1"/>
    <col min="3075" max="3075" width="16" style="18" customWidth="1"/>
    <col min="3076" max="3076" width="17.5546875" style="18" customWidth="1"/>
    <col min="3077" max="3077" width="12.44140625" style="18" customWidth="1"/>
    <col min="3078" max="3078" width="14.6640625" style="18" customWidth="1"/>
    <col min="3079" max="3079" width="13.5546875" style="18" customWidth="1"/>
    <col min="3080" max="3328" width="9.109375" style="18"/>
    <col min="3329" max="3329" width="6.44140625" style="18" customWidth="1"/>
    <col min="3330" max="3330" width="72.44140625" style="18" customWidth="1"/>
    <col min="3331" max="3331" width="16" style="18" customWidth="1"/>
    <col min="3332" max="3332" width="17.5546875" style="18" customWidth="1"/>
    <col min="3333" max="3333" width="12.44140625" style="18" customWidth="1"/>
    <col min="3334" max="3334" width="14.6640625" style="18" customWidth="1"/>
    <col min="3335" max="3335" width="13.5546875" style="18" customWidth="1"/>
    <col min="3336" max="3584" width="9.109375" style="18"/>
    <col min="3585" max="3585" width="6.44140625" style="18" customWidth="1"/>
    <col min="3586" max="3586" width="72.44140625" style="18" customWidth="1"/>
    <col min="3587" max="3587" width="16" style="18" customWidth="1"/>
    <col min="3588" max="3588" width="17.5546875" style="18" customWidth="1"/>
    <col min="3589" max="3589" width="12.44140625" style="18" customWidth="1"/>
    <col min="3590" max="3590" width="14.6640625" style="18" customWidth="1"/>
    <col min="3591" max="3591" width="13.5546875" style="18" customWidth="1"/>
    <col min="3592" max="3840" width="9.109375" style="18"/>
    <col min="3841" max="3841" width="6.44140625" style="18" customWidth="1"/>
    <col min="3842" max="3842" width="72.44140625" style="18" customWidth="1"/>
    <col min="3843" max="3843" width="16" style="18" customWidth="1"/>
    <col min="3844" max="3844" width="17.5546875" style="18" customWidth="1"/>
    <col min="3845" max="3845" width="12.44140625" style="18" customWidth="1"/>
    <col min="3846" max="3846" width="14.6640625" style="18" customWidth="1"/>
    <col min="3847" max="3847" width="13.5546875" style="18" customWidth="1"/>
    <col min="3848" max="4096" width="9.109375" style="18"/>
    <col min="4097" max="4097" width="6.44140625" style="18" customWidth="1"/>
    <col min="4098" max="4098" width="72.44140625" style="18" customWidth="1"/>
    <col min="4099" max="4099" width="16" style="18" customWidth="1"/>
    <col min="4100" max="4100" width="17.5546875" style="18" customWidth="1"/>
    <col min="4101" max="4101" width="12.44140625" style="18" customWidth="1"/>
    <col min="4102" max="4102" width="14.6640625" style="18" customWidth="1"/>
    <col min="4103" max="4103" width="13.5546875" style="18" customWidth="1"/>
    <col min="4104" max="4352" width="9.109375" style="18"/>
    <col min="4353" max="4353" width="6.44140625" style="18" customWidth="1"/>
    <col min="4354" max="4354" width="72.44140625" style="18" customWidth="1"/>
    <col min="4355" max="4355" width="16" style="18" customWidth="1"/>
    <col min="4356" max="4356" width="17.5546875" style="18" customWidth="1"/>
    <col min="4357" max="4357" width="12.44140625" style="18" customWidth="1"/>
    <col min="4358" max="4358" width="14.6640625" style="18" customWidth="1"/>
    <col min="4359" max="4359" width="13.5546875" style="18" customWidth="1"/>
    <col min="4360" max="4608" width="9.109375" style="18"/>
    <col min="4609" max="4609" width="6.44140625" style="18" customWidth="1"/>
    <col min="4610" max="4610" width="72.44140625" style="18" customWidth="1"/>
    <col min="4611" max="4611" width="16" style="18" customWidth="1"/>
    <col min="4612" max="4612" width="17.5546875" style="18" customWidth="1"/>
    <col min="4613" max="4613" width="12.44140625" style="18" customWidth="1"/>
    <col min="4614" max="4614" width="14.6640625" style="18" customWidth="1"/>
    <col min="4615" max="4615" width="13.5546875" style="18" customWidth="1"/>
    <col min="4616" max="4864" width="9.109375" style="18"/>
    <col min="4865" max="4865" width="6.44140625" style="18" customWidth="1"/>
    <col min="4866" max="4866" width="72.44140625" style="18" customWidth="1"/>
    <col min="4867" max="4867" width="16" style="18" customWidth="1"/>
    <col min="4868" max="4868" width="17.5546875" style="18" customWidth="1"/>
    <col min="4869" max="4869" width="12.44140625" style="18" customWidth="1"/>
    <col min="4870" max="4870" width="14.6640625" style="18" customWidth="1"/>
    <col min="4871" max="4871" width="13.5546875" style="18" customWidth="1"/>
    <col min="4872" max="5120" width="9.109375" style="18"/>
    <col min="5121" max="5121" width="6.44140625" style="18" customWidth="1"/>
    <col min="5122" max="5122" width="72.44140625" style="18" customWidth="1"/>
    <col min="5123" max="5123" width="16" style="18" customWidth="1"/>
    <col min="5124" max="5124" width="17.5546875" style="18" customWidth="1"/>
    <col min="5125" max="5125" width="12.44140625" style="18" customWidth="1"/>
    <col min="5126" max="5126" width="14.6640625" style="18" customWidth="1"/>
    <col min="5127" max="5127" width="13.5546875" style="18" customWidth="1"/>
    <col min="5128" max="5376" width="9.109375" style="18"/>
    <col min="5377" max="5377" width="6.44140625" style="18" customWidth="1"/>
    <col min="5378" max="5378" width="72.44140625" style="18" customWidth="1"/>
    <col min="5379" max="5379" width="16" style="18" customWidth="1"/>
    <col min="5380" max="5380" width="17.5546875" style="18" customWidth="1"/>
    <col min="5381" max="5381" width="12.44140625" style="18" customWidth="1"/>
    <col min="5382" max="5382" width="14.6640625" style="18" customWidth="1"/>
    <col min="5383" max="5383" width="13.5546875" style="18" customWidth="1"/>
    <col min="5384" max="5632" width="9.109375" style="18"/>
    <col min="5633" max="5633" width="6.44140625" style="18" customWidth="1"/>
    <col min="5634" max="5634" width="72.44140625" style="18" customWidth="1"/>
    <col min="5635" max="5635" width="16" style="18" customWidth="1"/>
    <col min="5636" max="5636" width="17.5546875" style="18" customWidth="1"/>
    <col min="5637" max="5637" width="12.44140625" style="18" customWidth="1"/>
    <col min="5638" max="5638" width="14.6640625" style="18" customWidth="1"/>
    <col min="5639" max="5639" width="13.5546875" style="18" customWidth="1"/>
    <col min="5640" max="5888" width="9.109375" style="18"/>
    <col min="5889" max="5889" width="6.44140625" style="18" customWidth="1"/>
    <col min="5890" max="5890" width="72.44140625" style="18" customWidth="1"/>
    <col min="5891" max="5891" width="16" style="18" customWidth="1"/>
    <col min="5892" max="5892" width="17.5546875" style="18" customWidth="1"/>
    <col min="5893" max="5893" width="12.44140625" style="18" customWidth="1"/>
    <col min="5894" max="5894" width="14.6640625" style="18" customWidth="1"/>
    <col min="5895" max="5895" width="13.5546875" style="18" customWidth="1"/>
    <col min="5896" max="6144" width="9.109375" style="18"/>
    <col min="6145" max="6145" width="6.44140625" style="18" customWidth="1"/>
    <col min="6146" max="6146" width="72.44140625" style="18" customWidth="1"/>
    <col min="6147" max="6147" width="16" style="18" customWidth="1"/>
    <col min="6148" max="6148" width="17.5546875" style="18" customWidth="1"/>
    <col min="6149" max="6149" width="12.44140625" style="18" customWidth="1"/>
    <col min="6150" max="6150" width="14.6640625" style="18" customWidth="1"/>
    <col min="6151" max="6151" width="13.5546875" style="18" customWidth="1"/>
    <col min="6152" max="6400" width="9.109375" style="18"/>
    <col min="6401" max="6401" width="6.44140625" style="18" customWidth="1"/>
    <col min="6402" max="6402" width="72.44140625" style="18" customWidth="1"/>
    <col min="6403" max="6403" width="16" style="18" customWidth="1"/>
    <col min="6404" max="6404" width="17.5546875" style="18" customWidth="1"/>
    <col min="6405" max="6405" width="12.44140625" style="18" customWidth="1"/>
    <col min="6406" max="6406" width="14.6640625" style="18" customWidth="1"/>
    <col min="6407" max="6407" width="13.5546875" style="18" customWidth="1"/>
    <col min="6408" max="6656" width="9.109375" style="18"/>
    <col min="6657" max="6657" width="6.44140625" style="18" customWidth="1"/>
    <col min="6658" max="6658" width="72.44140625" style="18" customWidth="1"/>
    <col min="6659" max="6659" width="16" style="18" customWidth="1"/>
    <col min="6660" max="6660" width="17.5546875" style="18" customWidth="1"/>
    <col min="6661" max="6661" width="12.44140625" style="18" customWidth="1"/>
    <col min="6662" max="6662" width="14.6640625" style="18" customWidth="1"/>
    <col min="6663" max="6663" width="13.5546875" style="18" customWidth="1"/>
    <col min="6664" max="6912" width="9.109375" style="18"/>
    <col min="6913" max="6913" width="6.44140625" style="18" customWidth="1"/>
    <col min="6914" max="6914" width="72.44140625" style="18" customWidth="1"/>
    <col min="6915" max="6915" width="16" style="18" customWidth="1"/>
    <col min="6916" max="6916" width="17.5546875" style="18" customWidth="1"/>
    <col min="6917" max="6917" width="12.44140625" style="18" customWidth="1"/>
    <col min="6918" max="6918" width="14.6640625" style="18" customWidth="1"/>
    <col min="6919" max="6919" width="13.5546875" style="18" customWidth="1"/>
    <col min="6920" max="7168" width="9.109375" style="18"/>
    <col min="7169" max="7169" width="6.44140625" style="18" customWidth="1"/>
    <col min="7170" max="7170" width="72.44140625" style="18" customWidth="1"/>
    <col min="7171" max="7171" width="16" style="18" customWidth="1"/>
    <col min="7172" max="7172" width="17.5546875" style="18" customWidth="1"/>
    <col min="7173" max="7173" width="12.44140625" style="18" customWidth="1"/>
    <col min="7174" max="7174" width="14.6640625" style="18" customWidth="1"/>
    <col min="7175" max="7175" width="13.5546875" style="18" customWidth="1"/>
    <col min="7176" max="7424" width="9.109375" style="18"/>
    <col min="7425" max="7425" width="6.44140625" style="18" customWidth="1"/>
    <col min="7426" max="7426" width="72.44140625" style="18" customWidth="1"/>
    <col min="7427" max="7427" width="16" style="18" customWidth="1"/>
    <col min="7428" max="7428" width="17.5546875" style="18" customWidth="1"/>
    <col min="7429" max="7429" width="12.44140625" style="18" customWidth="1"/>
    <col min="7430" max="7430" width="14.6640625" style="18" customWidth="1"/>
    <col min="7431" max="7431" width="13.5546875" style="18" customWidth="1"/>
    <col min="7432" max="7680" width="9.109375" style="18"/>
    <col min="7681" max="7681" width="6.44140625" style="18" customWidth="1"/>
    <col min="7682" max="7682" width="72.44140625" style="18" customWidth="1"/>
    <col min="7683" max="7683" width="16" style="18" customWidth="1"/>
    <col min="7684" max="7684" width="17.5546875" style="18" customWidth="1"/>
    <col min="7685" max="7685" width="12.44140625" style="18" customWidth="1"/>
    <col min="7686" max="7686" width="14.6640625" style="18" customWidth="1"/>
    <col min="7687" max="7687" width="13.5546875" style="18" customWidth="1"/>
    <col min="7688" max="7936" width="9.109375" style="18"/>
    <col min="7937" max="7937" width="6.44140625" style="18" customWidth="1"/>
    <col min="7938" max="7938" width="72.44140625" style="18" customWidth="1"/>
    <col min="7939" max="7939" width="16" style="18" customWidth="1"/>
    <col min="7940" max="7940" width="17.5546875" style="18" customWidth="1"/>
    <col min="7941" max="7941" width="12.44140625" style="18" customWidth="1"/>
    <col min="7942" max="7942" width="14.6640625" style="18" customWidth="1"/>
    <col min="7943" max="7943" width="13.5546875" style="18" customWidth="1"/>
    <col min="7944" max="8192" width="9.109375" style="18"/>
    <col min="8193" max="8193" width="6.44140625" style="18" customWidth="1"/>
    <col min="8194" max="8194" width="72.44140625" style="18" customWidth="1"/>
    <col min="8195" max="8195" width="16" style="18" customWidth="1"/>
    <col min="8196" max="8196" width="17.5546875" style="18" customWidth="1"/>
    <col min="8197" max="8197" width="12.44140625" style="18" customWidth="1"/>
    <col min="8198" max="8198" width="14.6640625" style="18" customWidth="1"/>
    <col min="8199" max="8199" width="13.5546875" style="18" customWidth="1"/>
    <col min="8200" max="8448" width="9.109375" style="18"/>
    <col min="8449" max="8449" width="6.44140625" style="18" customWidth="1"/>
    <col min="8450" max="8450" width="72.44140625" style="18" customWidth="1"/>
    <col min="8451" max="8451" width="16" style="18" customWidth="1"/>
    <col min="8452" max="8452" width="17.5546875" style="18" customWidth="1"/>
    <col min="8453" max="8453" width="12.44140625" style="18" customWidth="1"/>
    <col min="8454" max="8454" width="14.6640625" style="18" customWidth="1"/>
    <col min="8455" max="8455" width="13.5546875" style="18" customWidth="1"/>
    <col min="8456" max="8704" width="9.109375" style="18"/>
    <col min="8705" max="8705" width="6.44140625" style="18" customWidth="1"/>
    <col min="8706" max="8706" width="72.44140625" style="18" customWidth="1"/>
    <col min="8707" max="8707" width="16" style="18" customWidth="1"/>
    <col min="8708" max="8708" width="17.5546875" style="18" customWidth="1"/>
    <col min="8709" max="8709" width="12.44140625" style="18" customWidth="1"/>
    <col min="8710" max="8710" width="14.6640625" style="18" customWidth="1"/>
    <col min="8711" max="8711" width="13.5546875" style="18" customWidth="1"/>
    <col min="8712" max="8960" width="9.109375" style="18"/>
    <col min="8961" max="8961" width="6.44140625" style="18" customWidth="1"/>
    <col min="8962" max="8962" width="72.44140625" style="18" customWidth="1"/>
    <col min="8963" max="8963" width="16" style="18" customWidth="1"/>
    <col min="8964" max="8964" width="17.5546875" style="18" customWidth="1"/>
    <col min="8965" max="8965" width="12.44140625" style="18" customWidth="1"/>
    <col min="8966" max="8966" width="14.6640625" style="18" customWidth="1"/>
    <col min="8967" max="8967" width="13.5546875" style="18" customWidth="1"/>
    <col min="8968" max="9216" width="9.109375" style="18"/>
    <col min="9217" max="9217" width="6.44140625" style="18" customWidth="1"/>
    <col min="9218" max="9218" width="72.44140625" style="18" customWidth="1"/>
    <col min="9219" max="9219" width="16" style="18" customWidth="1"/>
    <col min="9220" max="9220" width="17.5546875" style="18" customWidth="1"/>
    <col min="9221" max="9221" width="12.44140625" style="18" customWidth="1"/>
    <col min="9222" max="9222" width="14.6640625" style="18" customWidth="1"/>
    <col min="9223" max="9223" width="13.5546875" style="18" customWidth="1"/>
    <col min="9224" max="9472" width="9.109375" style="18"/>
    <col min="9473" max="9473" width="6.44140625" style="18" customWidth="1"/>
    <col min="9474" max="9474" width="72.44140625" style="18" customWidth="1"/>
    <col min="9475" max="9475" width="16" style="18" customWidth="1"/>
    <col min="9476" max="9476" width="17.5546875" style="18" customWidth="1"/>
    <col min="9477" max="9477" width="12.44140625" style="18" customWidth="1"/>
    <col min="9478" max="9478" width="14.6640625" style="18" customWidth="1"/>
    <col min="9479" max="9479" width="13.5546875" style="18" customWidth="1"/>
    <col min="9480" max="9728" width="9.109375" style="18"/>
    <col min="9729" max="9729" width="6.44140625" style="18" customWidth="1"/>
    <col min="9730" max="9730" width="72.44140625" style="18" customWidth="1"/>
    <col min="9731" max="9731" width="16" style="18" customWidth="1"/>
    <col min="9732" max="9732" width="17.5546875" style="18" customWidth="1"/>
    <col min="9733" max="9733" width="12.44140625" style="18" customWidth="1"/>
    <col min="9734" max="9734" width="14.6640625" style="18" customWidth="1"/>
    <col min="9735" max="9735" width="13.5546875" style="18" customWidth="1"/>
    <col min="9736" max="9984" width="9.109375" style="18"/>
    <col min="9985" max="9985" width="6.44140625" style="18" customWidth="1"/>
    <col min="9986" max="9986" width="72.44140625" style="18" customWidth="1"/>
    <col min="9987" max="9987" width="16" style="18" customWidth="1"/>
    <col min="9988" max="9988" width="17.5546875" style="18" customWidth="1"/>
    <col min="9989" max="9989" width="12.44140625" style="18" customWidth="1"/>
    <col min="9990" max="9990" width="14.6640625" style="18" customWidth="1"/>
    <col min="9991" max="9991" width="13.5546875" style="18" customWidth="1"/>
    <col min="9992" max="10240" width="9.109375" style="18"/>
    <col min="10241" max="10241" width="6.44140625" style="18" customWidth="1"/>
    <col min="10242" max="10242" width="72.44140625" style="18" customWidth="1"/>
    <col min="10243" max="10243" width="16" style="18" customWidth="1"/>
    <col min="10244" max="10244" width="17.5546875" style="18" customWidth="1"/>
    <col min="10245" max="10245" width="12.44140625" style="18" customWidth="1"/>
    <col min="10246" max="10246" width="14.6640625" style="18" customWidth="1"/>
    <col min="10247" max="10247" width="13.5546875" style="18" customWidth="1"/>
    <col min="10248" max="10496" width="9.109375" style="18"/>
    <col min="10497" max="10497" width="6.44140625" style="18" customWidth="1"/>
    <col min="10498" max="10498" width="72.44140625" style="18" customWidth="1"/>
    <col min="10499" max="10499" width="16" style="18" customWidth="1"/>
    <col min="10500" max="10500" width="17.5546875" style="18" customWidth="1"/>
    <col min="10501" max="10501" width="12.44140625" style="18" customWidth="1"/>
    <col min="10502" max="10502" width="14.6640625" style="18" customWidth="1"/>
    <col min="10503" max="10503" width="13.5546875" style="18" customWidth="1"/>
    <col min="10504" max="10752" width="9.109375" style="18"/>
    <col min="10753" max="10753" width="6.44140625" style="18" customWidth="1"/>
    <col min="10754" max="10754" width="72.44140625" style="18" customWidth="1"/>
    <col min="10755" max="10755" width="16" style="18" customWidth="1"/>
    <col min="10756" max="10756" width="17.5546875" style="18" customWidth="1"/>
    <col min="10757" max="10757" width="12.44140625" style="18" customWidth="1"/>
    <col min="10758" max="10758" width="14.6640625" style="18" customWidth="1"/>
    <col min="10759" max="10759" width="13.5546875" style="18" customWidth="1"/>
    <col min="10760" max="11008" width="9.109375" style="18"/>
    <col min="11009" max="11009" width="6.44140625" style="18" customWidth="1"/>
    <col min="11010" max="11010" width="72.44140625" style="18" customWidth="1"/>
    <col min="11011" max="11011" width="16" style="18" customWidth="1"/>
    <col min="11012" max="11012" width="17.5546875" style="18" customWidth="1"/>
    <col min="11013" max="11013" width="12.44140625" style="18" customWidth="1"/>
    <col min="11014" max="11014" width="14.6640625" style="18" customWidth="1"/>
    <col min="11015" max="11015" width="13.5546875" style="18" customWidth="1"/>
    <col min="11016" max="11264" width="9.109375" style="18"/>
    <col min="11265" max="11265" width="6.44140625" style="18" customWidth="1"/>
    <col min="11266" max="11266" width="72.44140625" style="18" customWidth="1"/>
    <col min="11267" max="11267" width="16" style="18" customWidth="1"/>
    <col min="11268" max="11268" width="17.5546875" style="18" customWidth="1"/>
    <col min="11269" max="11269" width="12.44140625" style="18" customWidth="1"/>
    <col min="11270" max="11270" width="14.6640625" style="18" customWidth="1"/>
    <col min="11271" max="11271" width="13.5546875" style="18" customWidth="1"/>
    <col min="11272" max="11520" width="9.109375" style="18"/>
    <col min="11521" max="11521" width="6.44140625" style="18" customWidth="1"/>
    <col min="11522" max="11522" width="72.44140625" style="18" customWidth="1"/>
    <col min="11523" max="11523" width="16" style="18" customWidth="1"/>
    <col min="11524" max="11524" width="17.5546875" style="18" customWidth="1"/>
    <col min="11525" max="11525" width="12.44140625" style="18" customWidth="1"/>
    <col min="11526" max="11526" width="14.6640625" style="18" customWidth="1"/>
    <col min="11527" max="11527" width="13.5546875" style="18" customWidth="1"/>
    <col min="11528" max="11776" width="9.109375" style="18"/>
    <col min="11777" max="11777" width="6.44140625" style="18" customWidth="1"/>
    <col min="11778" max="11778" width="72.44140625" style="18" customWidth="1"/>
    <col min="11779" max="11779" width="16" style="18" customWidth="1"/>
    <col min="11780" max="11780" width="17.5546875" style="18" customWidth="1"/>
    <col min="11781" max="11781" width="12.44140625" style="18" customWidth="1"/>
    <col min="11782" max="11782" width="14.6640625" style="18" customWidth="1"/>
    <col min="11783" max="11783" width="13.5546875" style="18" customWidth="1"/>
    <col min="11784" max="12032" width="9.109375" style="18"/>
    <col min="12033" max="12033" width="6.44140625" style="18" customWidth="1"/>
    <col min="12034" max="12034" width="72.44140625" style="18" customWidth="1"/>
    <col min="12035" max="12035" width="16" style="18" customWidth="1"/>
    <col min="12036" max="12036" width="17.5546875" style="18" customWidth="1"/>
    <col min="12037" max="12037" width="12.44140625" style="18" customWidth="1"/>
    <col min="12038" max="12038" width="14.6640625" style="18" customWidth="1"/>
    <col min="12039" max="12039" width="13.5546875" style="18" customWidth="1"/>
    <col min="12040" max="12288" width="9.109375" style="18"/>
    <col min="12289" max="12289" width="6.44140625" style="18" customWidth="1"/>
    <col min="12290" max="12290" width="72.44140625" style="18" customWidth="1"/>
    <col min="12291" max="12291" width="16" style="18" customWidth="1"/>
    <col min="12292" max="12292" width="17.5546875" style="18" customWidth="1"/>
    <col min="12293" max="12293" width="12.44140625" style="18" customWidth="1"/>
    <col min="12294" max="12294" width="14.6640625" style="18" customWidth="1"/>
    <col min="12295" max="12295" width="13.5546875" style="18" customWidth="1"/>
    <col min="12296" max="12544" width="9.109375" style="18"/>
    <col min="12545" max="12545" width="6.44140625" style="18" customWidth="1"/>
    <col min="12546" max="12546" width="72.44140625" style="18" customWidth="1"/>
    <col min="12547" max="12547" width="16" style="18" customWidth="1"/>
    <col min="12548" max="12548" width="17.5546875" style="18" customWidth="1"/>
    <col min="12549" max="12549" width="12.44140625" style="18" customWidth="1"/>
    <col min="12550" max="12550" width="14.6640625" style="18" customWidth="1"/>
    <col min="12551" max="12551" width="13.5546875" style="18" customWidth="1"/>
    <col min="12552" max="12800" width="9.109375" style="18"/>
    <col min="12801" max="12801" width="6.44140625" style="18" customWidth="1"/>
    <col min="12802" max="12802" width="72.44140625" style="18" customWidth="1"/>
    <col min="12803" max="12803" width="16" style="18" customWidth="1"/>
    <col min="12804" max="12804" width="17.5546875" style="18" customWidth="1"/>
    <col min="12805" max="12805" width="12.44140625" style="18" customWidth="1"/>
    <col min="12806" max="12806" width="14.6640625" style="18" customWidth="1"/>
    <col min="12807" max="12807" width="13.5546875" style="18" customWidth="1"/>
    <col min="12808" max="13056" width="9.109375" style="18"/>
    <col min="13057" max="13057" width="6.44140625" style="18" customWidth="1"/>
    <col min="13058" max="13058" width="72.44140625" style="18" customWidth="1"/>
    <col min="13059" max="13059" width="16" style="18" customWidth="1"/>
    <col min="13060" max="13060" width="17.5546875" style="18" customWidth="1"/>
    <col min="13061" max="13061" width="12.44140625" style="18" customWidth="1"/>
    <col min="13062" max="13062" width="14.6640625" style="18" customWidth="1"/>
    <col min="13063" max="13063" width="13.5546875" style="18" customWidth="1"/>
    <col min="13064" max="13312" width="9.109375" style="18"/>
    <col min="13313" max="13313" width="6.44140625" style="18" customWidth="1"/>
    <col min="13314" max="13314" width="72.44140625" style="18" customWidth="1"/>
    <col min="13315" max="13315" width="16" style="18" customWidth="1"/>
    <col min="13316" max="13316" width="17.5546875" style="18" customWidth="1"/>
    <col min="13317" max="13317" width="12.44140625" style="18" customWidth="1"/>
    <col min="13318" max="13318" width="14.6640625" style="18" customWidth="1"/>
    <col min="13319" max="13319" width="13.5546875" style="18" customWidth="1"/>
    <col min="13320" max="13568" width="9.109375" style="18"/>
    <col min="13569" max="13569" width="6.44140625" style="18" customWidth="1"/>
    <col min="13570" max="13570" width="72.44140625" style="18" customWidth="1"/>
    <col min="13571" max="13571" width="16" style="18" customWidth="1"/>
    <col min="13572" max="13572" width="17.5546875" style="18" customWidth="1"/>
    <col min="13573" max="13573" width="12.44140625" style="18" customWidth="1"/>
    <col min="13574" max="13574" width="14.6640625" style="18" customWidth="1"/>
    <col min="13575" max="13575" width="13.5546875" style="18" customWidth="1"/>
    <col min="13576" max="13824" width="9.109375" style="18"/>
    <col min="13825" max="13825" width="6.44140625" style="18" customWidth="1"/>
    <col min="13826" max="13826" width="72.44140625" style="18" customWidth="1"/>
    <col min="13827" max="13827" width="16" style="18" customWidth="1"/>
    <col min="13828" max="13828" width="17.5546875" style="18" customWidth="1"/>
    <col min="13829" max="13829" width="12.44140625" style="18" customWidth="1"/>
    <col min="13830" max="13830" width="14.6640625" style="18" customWidth="1"/>
    <col min="13831" max="13831" width="13.5546875" style="18" customWidth="1"/>
    <col min="13832" max="14080" width="9.109375" style="18"/>
    <col min="14081" max="14081" width="6.44140625" style="18" customWidth="1"/>
    <col min="14082" max="14082" width="72.44140625" style="18" customWidth="1"/>
    <col min="14083" max="14083" width="16" style="18" customWidth="1"/>
    <col min="14084" max="14084" width="17.5546875" style="18" customWidth="1"/>
    <col min="14085" max="14085" width="12.44140625" style="18" customWidth="1"/>
    <col min="14086" max="14086" width="14.6640625" style="18" customWidth="1"/>
    <col min="14087" max="14087" width="13.5546875" style="18" customWidth="1"/>
    <col min="14088" max="14336" width="9.109375" style="18"/>
    <col min="14337" max="14337" width="6.44140625" style="18" customWidth="1"/>
    <col min="14338" max="14338" width="72.44140625" style="18" customWidth="1"/>
    <col min="14339" max="14339" width="16" style="18" customWidth="1"/>
    <col min="14340" max="14340" width="17.5546875" style="18" customWidth="1"/>
    <col min="14341" max="14341" width="12.44140625" style="18" customWidth="1"/>
    <col min="14342" max="14342" width="14.6640625" style="18" customWidth="1"/>
    <col min="14343" max="14343" width="13.5546875" style="18" customWidth="1"/>
    <col min="14344" max="14592" width="9.109375" style="18"/>
    <col min="14593" max="14593" width="6.44140625" style="18" customWidth="1"/>
    <col min="14594" max="14594" width="72.44140625" style="18" customWidth="1"/>
    <col min="14595" max="14595" width="16" style="18" customWidth="1"/>
    <col min="14596" max="14596" width="17.5546875" style="18" customWidth="1"/>
    <col min="14597" max="14597" width="12.44140625" style="18" customWidth="1"/>
    <col min="14598" max="14598" width="14.6640625" style="18" customWidth="1"/>
    <col min="14599" max="14599" width="13.5546875" style="18" customWidth="1"/>
    <col min="14600" max="14848" width="9.109375" style="18"/>
    <col min="14849" max="14849" width="6.44140625" style="18" customWidth="1"/>
    <col min="14850" max="14850" width="72.44140625" style="18" customWidth="1"/>
    <col min="14851" max="14851" width="16" style="18" customWidth="1"/>
    <col min="14852" max="14852" width="17.5546875" style="18" customWidth="1"/>
    <col min="14853" max="14853" width="12.44140625" style="18" customWidth="1"/>
    <col min="14854" max="14854" width="14.6640625" style="18" customWidth="1"/>
    <col min="14855" max="14855" width="13.5546875" style="18" customWidth="1"/>
    <col min="14856" max="15104" width="9.109375" style="18"/>
    <col min="15105" max="15105" width="6.44140625" style="18" customWidth="1"/>
    <col min="15106" max="15106" width="72.44140625" style="18" customWidth="1"/>
    <col min="15107" max="15107" width="16" style="18" customWidth="1"/>
    <col min="15108" max="15108" width="17.5546875" style="18" customWidth="1"/>
    <col min="15109" max="15109" width="12.44140625" style="18" customWidth="1"/>
    <col min="15110" max="15110" width="14.6640625" style="18" customWidth="1"/>
    <col min="15111" max="15111" width="13.5546875" style="18" customWidth="1"/>
    <col min="15112" max="15360" width="9.109375" style="18"/>
    <col min="15361" max="15361" width="6.44140625" style="18" customWidth="1"/>
    <col min="15362" max="15362" width="72.44140625" style="18" customWidth="1"/>
    <col min="15363" max="15363" width="16" style="18" customWidth="1"/>
    <col min="15364" max="15364" width="17.5546875" style="18" customWidth="1"/>
    <col min="15365" max="15365" width="12.44140625" style="18" customWidth="1"/>
    <col min="15366" max="15366" width="14.6640625" style="18" customWidth="1"/>
    <col min="15367" max="15367" width="13.5546875" style="18" customWidth="1"/>
    <col min="15368" max="15616" width="9.109375" style="18"/>
    <col min="15617" max="15617" width="6.44140625" style="18" customWidth="1"/>
    <col min="15618" max="15618" width="72.44140625" style="18" customWidth="1"/>
    <col min="15619" max="15619" width="16" style="18" customWidth="1"/>
    <col min="15620" max="15620" width="17.5546875" style="18" customWidth="1"/>
    <col min="15621" max="15621" width="12.44140625" style="18" customWidth="1"/>
    <col min="15622" max="15622" width="14.6640625" style="18" customWidth="1"/>
    <col min="15623" max="15623" width="13.5546875" style="18" customWidth="1"/>
    <col min="15624" max="15872" width="9.109375" style="18"/>
    <col min="15873" max="15873" width="6.44140625" style="18" customWidth="1"/>
    <col min="15874" max="15874" width="72.44140625" style="18" customWidth="1"/>
    <col min="15875" max="15875" width="16" style="18" customWidth="1"/>
    <col min="15876" max="15876" width="17.5546875" style="18" customWidth="1"/>
    <col min="15877" max="15877" width="12.44140625" style="18" customWidth="1"/>
    <col min="15878" max="15878" width="14.6640625" style="18" customWidth="1"/>
    <col min="15879" max="15879" width="13.5546875" style="18" customWidth="1"/>
    <col min="15880" max="16128" width="9.109375" style="18"/>
    <col min="16129" max="16129" width="6.44140625" style="18" customWidth="1"/>
    <col min="16130" max="16130" width="72.44140625" style="18" customWidth="1"/>
    <col min="16131" max="16131" width="16" style="18" customWidth="1"/>
    <col min="16132" max="16132" width="17.5546875" style="18" customWidth="1"/>
    <col min="16133" max="16133" width="12.44140625" style="18" customWidth="1"/>
    <col min="16134" max="16134" width="14.6640625" style="18" customWidth="1"/>
    <col min="16135" max="16135" width="13.5546875" style="18" customWidth="1"/>
    <col min="16136" max="16384" width="9.109375" style="18"/>
  </cols>
  <sheetData>
    <row r="1" spans="1:7" ht="61.5" customHeight="1" x14ac:dyDescent="0.25">
      <c r="A1" s="474" t="s">
        <v>607</v>
      </c>
      <c r="B1" s="474"/>
      <c r="C1" s="474"/>
      <c r="D1" s="474"/>
      <c r="E1" s="474"/>
    </row>
    <row r="2" spans="1:7" ht="19.95" customHeight="1" x14ac:dyDescent="0.25">
      <c r="A2" s="440" t="s">
        <v>256</v>
      </c>
      <c r="B2" s="441" t="s">
        <v>257</v>
      </c>
      <c r="C2" s="440" t="s">
        <v>299</v>
      </c>
      <c r="D2" s="440"/>
      <c r="E2" s="440" t="s">
        <v>369</v>
      </c>
      <c r="F2" s="28"/>
      <c r="G2" s="28"/>
    </row>
    <row r="3" spans="1:7" ht="40.200000000000003" customHeight="1" x14ac:dyDescent="0.25">
      <c r="A3" s="440"/>
      <c r="B3" s="441"/>
      <c r="C3" s="283" t="s">
        <v>332</v>
      </c>
      <c r="D3" s="283" t="s">
        <v>333</v>
      </c>
      <c r="E3" s="445"/>
      <c r="F3" s="29"/>
      <c r="G3" s="29"/>
    </row>
    <row r="4" spans="1:7" ht="30" customHeight="1" x14ac:dyDescent="0.25">
      <c r="A4" s="434" t="s">
        <v>85</v>
      </c>
      <c r="B4" s="284" t="s">
        <v>554</v>
      </c>
      <c r="C4" s="285">
        <v>193</v>
      </c>
      <c r="D4" s="286">
        <v>335</v>
      </c>
      <c r="E4" s="317">
        <f>SUM(C4:D4)</f>
        <v>528</v>
      </c>
      <c r="F4" s="30"/>
      <c r="G4" s="30"/>
    </row>
    <row r="5" spans="1:7" ht="30" customHeight="1" x14ac:dyDescent="0.25">
      <c r="A5" s="435"/>
      <c r="B5" s="287" t="s">
        <v>270</v>
      </c>
      <c r="C5" s="288">
        <v>293</v>
      </c>
      <c r="D5" s="289">
        <v>539</v>
      </c>
      <c r="E5" s="317">
        <f>SUM(C5:D5)</f>
        <v>832</v>
      </c>
      <c r="F5" s="31"/>
      <c r="G5" s="31"/>
    </row>
    <row r="6" spans="1:7" ht="34.950000000000003" customHeight="1" x14ac:dyDescent="0.25">
      <c r="A6" s="296" t="s">
        <v>4</v>
      </c>
      <c r="B6" s="290" t="s">
        <v>553</v>
      </c>
      <c r="C6" s="288">
        <v>44</v>
      </c>
      <c r="D6" s="289">
        <v>83</v>
      </c>
      <c r="E6" s="317">
        <f>SUM(C6:D6)</f>
        <v>127</v>
      </c>
    </row>
    <row r="7" spans="1:7" ht="19.95" customHeight="1" x14ac:dyDescent="0.25">
      <c r="A7" s="296" t="s">
        <v>101</v>
      </c>
      <c r="B7" s="290" t="s">
        <v>271</v>
      </c>
      <c r="C7" s="288">
        <v>9</v>
      </c>
      <c r="D7" s="289">
        <v>14</v>
      </c>
      <c r="E7" s="317">
        <f>SUM(C7:D7)</f>
        <v>23</v>
      </c>
    </row>
    <row r="8" spans="1:7" ht="19.95" customHeight="1" x14ac:dyDescent="0.25">
      <c r="A8" s="296" t="s">
        <v>104</v>
      </c>
      <c r="B8" s="287" t="s">
        <v>272</v>
      </c>
      <c r="C8" s="288">
        <v>49</v>
      </c>
      <c r="D8" s="289">
        <v>206</v>
      </c>
      <c r="E8" s="317">
        <v>255</v>
      </c>
    </row>
    <row r="9" spans="1:7" ht="19.95" customHeight="1" x14ac:dyDescent="0.25">
      <c r="A9" s="296" t="s">
        <v>106</v>
      </c>
      <c r="B9" s="287" t="s">
        <v>273</v>
      </c>
      <c r="C9" s="319">
        <v>12</v>
      </c>
      <c r="D9" s="324">
        <v>35</v>
      </c>
      <c r="E9" s="330">
        <v>47</v>
      </c>
    </row>
    <row r="10" spans="1:7" ht="19.95" customHeight="1" x14ac:dyDescent="0.25">
      <c r="A10" s="301" t="s">
        <v>108</v>
      </c>
      <c r="B10" s="292" t="s">
        <v>274</v>
      </c>
      <c r="C10" s="293">
        <v>16</v>
      </c>
      <c r="D10" s="294">
        <v>56</v>
      </c>
      <c r="E10" s="317">
        <v>72</v>
      </c>
    </row>
    <row r="11" spans="1:7" s="33" customFormat="1" ht="61.5" customHeight="1" x14ac:dyDescent="0.25">
      <c r="A11" s="474" t="s">
        <v>608</v>
      </c>
      <c r="B11" s="474"/>
      <c r="C11" s="474"/>
      <c r="D11" s="474"/>
      <c r="E11" s="474"/>
    </row>
    <row r="12" spans="1:7" s="33" customFormat="1" ht="19.95" customHeight="1" x14ac:dyDescent="0.25">
      <c r="A12" s="440" t="s">
        <v>256</v>
      </c>
      <c r="B12" s="441" t="s">
        <v>257</v>
      </c>
      <c r="C12" s="440" t="s">
        <v>299</v>
      </c>
      <c r="D12" s="440"/>
      <c r="E12" s="440" t="s">
        <v>369</v>
      </c>
      <c r="F12" s="28"/>
      <c r="G12" s="28"/>
    </row>
    <row r="13" spans="1:7" s="37" customFormat="1" ht="40.200000000000003" customHeight="1" x14ac:dyDescent="0.3">
      <c r="A13" s="440"/>
      <c r="B13" s="441"/>
      <c r="C13" s="283" t="s">
        <v>334</v>
      </c>
      <c r="D13" s="283" t="s">
        <v>335</v>
      </c>
      <c r="E13" s="445"/>
      <c r="F13" s="29"/>
      <c r="G13" s="29"/>
    </row>
    <row r="14" spans="1:7" s="33" customFormat="1" ht="30" customHeight="1" x14ac:dyDescent="0.25">
      <c r="A14" s="434" t="s">
        <v>85</v>
      </c>
      <c r="B14" s="284" t="s">
        <v>554</v>
      </c>
      <c r="C14" s="327">
        <v>569</v>
      </c>
      <c r="D14" s="328">
        <v>803</v>
      </c>
      <c r="E14" s="329">
        <f>SUM(C14:D14)</f>
        <v>1372</v>
      </c>
      <c r="F14" s="30"/>
      <c r="G14" s="30"/>
    </row>
    <row r="15" spans="1:7" s="33" customFormat="1" ht="30" customHeight="1" x14ac:dyDescent="0.25">
      <c r="A15" s="435"/>
      <c r="B15" s="287" t="s">
        <v>270</v>
      </c>
      <c r="C15" s="288">
        <v>1105</v>
      </c>
      <c r="D15" s="289">
        <v>1695</v>
      </c>
      <c r="E15" s="317">
        <f>SUM(C15:D15)</f>
        <v>2800</v>
      </c>
      <c r="F15" s="31"/>
      <c r="G15" s="31"/>
    </row>
    <row r="16" spans="1:7" s="33" customFormat="1" ht="34.950000000000003" customHeight="1" x14ac:dyDescent="0.25">
      <c r="A16" s="296" t="s">
        <v>4</v>
      </c>
      <c r="B16" s="290" t="s">
        <v>553</v>
      </c>
      <c r="C16" s="288">
        <v>38</v>
      </c>
      <c r="D16" s="289">
        <v>249</v>
      </c>
      <c r="E16" s="317">
        <f>SUM(C16:D16)</f>
        <v>287</v>
      </c>
    </row>
    <row r="17" spans="1:9" s="33" customFormat="1" ht="19.95" customHeight="1" x14ac:dyDescent="0.25">
      <c r="A17" s="296" t="s">
        <v>101</v>
      </c>
      <c r="B17" s="290" t="s">
        <v>271</v>
      </c>
      <c r="C17" s="288">
        <v>7</v>
      </c>
      <c r="D17" s="289">
        <v>38</v>
      </c>
      <c r="E17" s="317">
        <f>SUM(C17:D17)</f>
        <v>45</v>
      </c>
    </row>
    <row r="18" spans="1:9" s="33" customFormat="1" ht="19.95" customHeight="1" x14ac:dyDescent="0.25">
      <c r="A18" s="296" t="s">
        <v>104</v>
      </c>
      <c r="B18" s="287" t="s">
        <v>272</v>
      </c>
      <c r="C18" s="288">
        <v>97</v>
      </c>
      <c r="D18" s="289">
        <v>289</v>
      </c>
      <c r="E18" s="317">
        <v>386</v>
      </c>
    </row>
    <row r="19" spans="1:9" s="33" customFormat="1" ht="19.95" customHeight="1" x14ac:dyDescent="0.25">
      <c r="A19" s="296" t="s">
        <v>106</v>
      </c>
      <c r="B19" s="287" t="s">
        <v>273</v>
      </c>
      <c r="C19" s="319">
        <v>7</v>
      </c>
      <c r="D19" s="289">
        <v>52</v>
      </c>
      <c r="E19" s="317">
        <v>59</v>
      </c>
    </row>
    <row r="20" spans="1:9" s="33" customFormat="1" ht="19.95" customHeight="1" x14ac:dyDescent="0.25">
      <c r="A20" s="301" t="s">
        <v>108</v>
      </c>
      <c r="B20" s="292" t="s">
        <v>274</v>
      </c>
      <c r="C20" s="293">
        <v>141</v>
      </c>
      <c r="D20" s="294">
        <v>215</v>
      </c>
      <c r="E20" s="317">
        <v>356</v>
      </c>
    </row>
    <row r="21" spans="1:9" ht="18" customHeight="1" x14ac:dyDescent="0.3">
      <c r="A21" s="505" t="s">
        <v>655</v>
      </c>
      <c r="B21" s="506"/>
      <c r="C21" s="506"/>
      <c r="D21" s="506"/>
      <c r="E21" s="506"/>
      <c r="F21"/>
      <c r="G21"/>
      <c r="H21"/>
      <c r="I21"/>
    </row>
    <row r="22" spans="1:9" ht="14.4" x14ac:dyDescent="0.3">
      <c r="A22"/>
      <c r="B22"/>
      <c r="C22"/>
      <c r="D22"/>
      <c r="E22"/>
      <c r="F22"/>
      <c r="G22"/>
      <c r="H22"/>
      <c r="I22"/>
    </row>
    <row r="23" spans="1:9" ht="14.4" x14ac:dyDescent="0.3">
      <c r="A23"/>
      <c r="B23"/>
      <c r="C23"/>
      <c r="D23"/>
      <c r="E23"/>
      <c r="F23"/>
      <c r="G23"/>
      <c r="H23"/>
      <c r="I23"/>
    </row>
    <row r="24" spans="1:9" ht="42.75" customHeight="1" x14ac:dyDescent="0.3">
      <c r="A24"/>
      <c r="B24"/>
      <c r="C24"/>
      <c r="D24"/>
      <c r="E24"/>
      <c r="F24"/>
      <c r="G24"/>
      <c r="H24"/>
      <c r="I24"/>
    </row>
    <row r="25" spans="1:9" ht="24" customHeight="1" x14ac:dyDescent="0.3">
      <c r="A25"/>
      <c r="B25"/>
      <c r="C25"/>
      <c r="D25"/>
      <c r="E25"/>
      <c r="F25"/>
      <c r="G25"/>
      <c r="H25"/>
      <c r="I25"/>
    </row>
  </sheetData>
  <sheetProtection algorithmName="SHA-512" hashValue="NLXp/ZdOJnd1fIrWogVQjzrnhLP1gPzFpfm/dNqXJwudcfjmC9gQpqM9nm4VtTUYCJ+7w/jW/OZXx8hn+mBSvg==" saltValue="kgRt/ZSI6lH4GbpmPWOs/Q==" spinCount="100000" sheet="1" objects="1" scenarios="1"/>
  <mergeCells count="13">
    <mergeCell ref="A4:A5"/>
    <mergeCell ref="A1:E1"/>
    <mergeCell ref="A2:A3"/>
    <mergeCell ref="B2:B3"/>
    <mergeCell ref="C2:D2"/>
    <mergeCell ref="E2:E3"/>
    <mergeCell ref="A21:E21"/>
    <mergeCell ref="A11:E11"/>
    <mergeCell ref="A12:A13"/>
    <mergeCell ref="B12:B13"/>
    <mergeCell ref="C12:D12"/>
    <mergeCell ref="E12:E13"/>
    <mergeCell ref="A14:A15"/>
  </mergeCells>
  <pageMargins left="0.74803149606299213" right="0.74803149606299213" top="0.98425196850393704" bottom="0.98425196850393704" header="0.51181102362204722" footer="0.51181102362204722"/>
  <pageSetup paperSize="9" scale="72" firstPageNumber="24" orientation="landscape" useFirstPageNumber="1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BFC6-60A6-453B-B0F2-FFA29926A313}">
  <sheetPr>
    <tabColor rgb="FF00B0F0"/>
  </sheetPr>
  <dimension ref="A1:K26"/>
  <sheetViews>
    <sheetView showGridLines="0" zoomScaleNormal="100" zoomScaleSheetLayoutView="100" workbookViewId="0">
      <selection activeCell="R39" sqref="R39"/>
    </sheetView>
  </sheetViews>
  <sheetFormatPr defaultRowHeight="13.2" x14ac:dyDescent="0.25"/>
  <cols>
    <col min="1" max="1" width="6.44140625" style="18" customWidth="1"/>
    <col min="2" max="2" width="41.109375" style="18" customWidth="1"/>
    <col min="3" max="9" width="13.6640625" style="18" customWidth="1"/>
    <col min="10" max="253" width="9.109375" style="18"/>
    <col min="254" max="254" width="6.44140625" style="18" customWidth="1"/>
    <col min="255" max="255" width="72.44140625" style="18" customWidth="1"/>
    <col min="256" max="256" width="12.44140625" style="18" customWidth="1"/>
    <col min="257" max="257" width="13.109375" style="18" customWidth="1"/>
    <col min="258" max="258" width="14" style="18" customWidth="1"/>
    <col min="259" max="259" width="11.44140625" style="18" customWidth="1"/>
    <col min="260" max="261" width="15.5546875" style="18" customWidth="1"/>
    <col min="262" max="262" width="12.44140625" style="18" customWidth="1"/>
    <col min="263" max="263" width="14.6640625" style="18" customWidth="1"/>
    <col min="264" max="264" width="13.5546875" style="18" customWidth="1"/>
    <col min="265" max="509" width="9.109375" style="18"/>
    <col min="510" max="510" width="6.44140625" style="18" customWidth="1"/>
    <col min="511" max="511" width="72.44140625" style="18" customWidth="1"/>
    <col min="512" max="512" width="12.44140625" style="18" customWidth="1"/>
    <col min="513" max="513" width="13.109375" style="18" customWidth="1"/>
    <col min="514" max="514" width="14" style="18" customWidth="1"/>
    <col min="515" max="515" width="11.44140625" style="18" customWidth="1"/>
    <col min="516" max="517" width="15.5546875" style="18" customWidth="1"/>
    <col min="518" max="518" width="12.44140625" style="18" customWidth="1"/>
    <col min="519" max="519" width="14.6640625" style="18" customWidth="1"/>
    <col min="520" max="520" width="13.5546875" style="18" customWidth="1"/>
    <col min="521" max="765" width="9.109375" style="18"/>
    <col min="766" max="766" width="6.44140625" style="18" customWidth="1"/>
    <col min="767" max="767" width="72.44140625" style="18" customWidth="1"/>
    <col min="768" max="768" width="12.44140625" style="18" customWidth="1"/>
    <col min="769" max="769" width="13.109375" style="18" customWidth="1"/>
    <col min="770" max="770" width="14" style="18" customWidth="1"/>
    <col min="771" max="771" width="11.44140625" style="18" customWidth="1"/>
    <col min="772" max="773" width="15.5546875" style="18" customWidth="1"/>
    <col min="774" max="774" width="12.44140625" style="18" customWidth="1"/>
    <col min="775" max="775" width="14.6640625" style="18" customWidth="1"/>
    <col min="776" max="776" width="13.5546875" style="18" customWidth="1"/>
    <col min="777" max="1021" width="9.109375" style="18"/>
    <col min="1022" max="1022" width="6.44140625" style="18" customWidth="1"/>
    <col min="1023" max="1023" width="72.44140625" style="18" customWidth="1"/>
    <col min="1024" max="1024" width="12.44140625" style="18" customWidth="1"/>
    <col min="1025" max="1025" width="13.109375" style="18" customWidth="1"/>
    <col min="1026" max="1026" width="14" style="18" customWidth="1"/>
    <col min="1027" max="1027" width="11.44140625" style="18" customWidth="1"/>
    <col min="1028" max="1029" width="15.5546875" style="18" customWidth="1"/>
    <col min="1030" max="1030" width="12.44140625" style="18" customWidth="1"/>
    <col min="1031" max="1031" width="14.6640625" style="18" customWidth="1"/>
    <col min="1032" max="1032" width="13.5546875" style="18" customWidth="1"/>
    <col min="1033" max="1277" width="9.109375" style="18"/>
    <col min="1278" max="1278" width="6.44140625" style="18" customWidth="1"/>
    <col min="1279" max="1279" width="72.44140625" style="18" customWidth="1"/>
    <col min="1280" max="1280" width="12.44140625" style="18" customWidth="1"/>
    <col min="1281" max="1281" width="13.109375" style="18" customWidth="1"/>
    <col min="1282" max="1282" width="14" style="18" customWidth="1"/>
    <col min="1283" max="1283" width="11.44140625" style="18" customWidth="1"/>
    <col min="1284" max="1285" width="15.5546875" style="18" customWidth="1"/>
    <col min="1286" max="1286" width="12.44140625" style="18" customWidth="1"/>
    <col min="1287" max="1287" width="14.6640625" style="18" customWidth="1"/>
    <col min="1288" max="1288" width="13.5546875" style="18" customWidth="1"/>
    <col min="1289" max="1533" width="9.109375" style="18"/>
    <col min="1534" max="1534" width="6.44140625" style="18" customWidth="1"/>
    <col min="1535" max="1535" width="72.44140625" style="18" customWidth="1"/>
    <col min="1536" max="1536" width="12.44140625" style="18" customWidth="1"/>
    <col min="1537" max="1537" width="13.109375" style="18" customWidth="1"/>
    <col min="1538" max="1538" width="14" style="18" customWidth="1"/>
    <col min="1539" max="1539" width="11.44140625" style="18" customWidth="1"/>
    <col min="1540" max="1541" width="15.5546875" style="18" customWidth="1"/>
    <col min="1542" max="1542" width="12.44140625" style="18" customWidth="1"/>
    <col min="1543" max="1543" width="14.6640625" style="18" customWidth="1"/>
    <col min="1544" max="1544" width="13.5546875" style="18" customWidth="1"/>
    <col min="1545" max="1789" width="9.109375" style="18"/>
    <col min="1790" max="1790" width="6.44140625" style="18" customWidth="1"/>
    <col min="1791" max="1791" width="72.44140625" style="18" customWidth="1"/>
    <col min="1792" max="1792" width="12.44140625" style="18" customWidth="1"/>
    <col min="1793" max="1793" width="13.109375" style="18" customWidth="1"/>
    <col min="1794" max="1794" width="14" style="18" customWidth="1"/>
    <col min="1795" max="1795" width="11.44140625" style="18" customWidth="1"/>
    <col min="1796" max="1797" width="15.5546875" style="18" customWidth="1"/>
    <col min="1798" max="1798" width="12.44140625" style="18" customWidth="1"/>
    <col min="1799" max="1799" width="14.6640625" style="18" customWidth="1"/>
    <col min="1800" max="1800" width="13.5546875" style="18" customWidth="1"/>
    <col min="1801" max="2045" width="9.109375" style="18"/>
    <col min="2046" max="2046" width="6.44140625" style="18" customWidth="1"/>
    <col min="2047" max="2047" width="72.44140625" style="18" customWidth="1"/>
    <col min="2048" max="2048" width="12.44140625" style="18" customWidth="1"/>
    <col min="2049" max="2049" width="13.109375" style="18" customWidth="1"/>
    <col min="2050" max="2050" width="14" style="18" customWidth="1"/>
    <col min="2051" max="2051" width="11.44140625" style="18" customWidth="1"/>
    <col min="2052" max="2053" width="15.5546875" style="18" customWidth="1"/>
    <col min="2054" max="2054" width="12.44140625" style="18" customWidth="1"/>
    <col min="2055" max="2055" width="14.6640625" style="18" customWidth="1"/>
    <col min="2056" max="2056" width="13.5546875" style="18" customWidth="1"/>
    <col min="2057" max="2301" width="9.109375" style="18"/>
    <col min="2302" max="2302" width="6.44140625" style="18" customWidth="1"/>
    <col min="2303" max="2303" width="72.44140625" style="18" customWidth="1"/>
    <col min="2304" max="2304" width="12.44140625" style="18" customWidth="1"/>
    <col min="2305" max="2305" width="13.109375" style="18" customWidth="1"/>
    <col min="2306" max="2306" width="14" style="18" customWidth="1"/>
    <col min="2307" max="2307" width="11.44140625" style="18" customWidth="1"/>
    <col min="2308" max="2309" width="15.5546875" style="18" customWidth="1"/>
    <col min="2310" max="2310" width="12.44140625" style="18" customWidth="1"/>
    <col min="2311" max="2311" width="14.6640625" style="18" customWidth="1"/>
    <col min="2312" max="2312" width="13.5546875" style="18" customWidth="1"/>
    <col min="2313" max="2557" width="9.109375" style="18"/>
    <col min="2558" max="2558" width="6.44140625" style="18" customWidth="1"/>
    <col min="2559" max="2559" width="72.44140625" style="18" customWidth="1"/>
    <col min="2560" max="2560" width="12.44140625" style="18" customWidth="1"/>
    <col min="2561" max="2561" width="13.109375" style="18" customWidth="1"/>
    <col min="2562" max="2562" width="14" style="18" customWidth="1"/>
    <col min="2563" max="2563" width="11.44140625" style="18" customWidth="1"/>
    <col min="2564" max="2565" width="15.5546875" style="18" customWidth="1"/>
    <col min="2566" max="2566" width="12.44140625" style="18" customWidth="1"/>
    <col min="2567" max="2567" width="14.6640625" style="18" customWidth="1"/>
    <col min="2568" max="2568" width="13.5546875" style="18" customWidth="1"/>
    <col min="2569" max="2813" width="9.109375" style="18"/>
    <col min="2814" max="2814" width="6.44140625" style="18" customWidth="1"/>
    <col min="2815" max="2815" width="72.44140625" style="18" customWidth="1"/>
    <col min="2816" max="2816" width="12.44140625" style="18" customWidth="1"/>
    <col min="2817" max="2817" width="13.109375" style="18" customWidth="1"/>
    <col min="2818" max="2818" width="14" style="18" customWidth="1"/>
    <col min="2819" max="2819" width="11.44140625" style="18" customWidth="1"/>
    <col min="2820" max="2821" width="15.5546875" style="18" customWidth="1"/>
    <col min="2822" max="2822" width="12.44140625" style="18" customWidth="1"/>
    <col min="2823" max="2823" width="14.6640625" style="18" customWidth="1"/>
    <col min="2824" max="2824" width="13.5546875" style="18" customWidth="1"/>
    <col min="2825" max="3069" width="9.109375" style="18"/>
    <col min="3070" max="3070" width="6.44140625" style="18" customWidth="1"/>
    <col min="3071" max="3071" width="72.44140625" style="18" customWidth="1"/>
    <col min="3072" max="3072" width="12.44140625" style="18" customWidth="1"/>
    <col min="3073" max="3073" width="13.109375" style="18" customWidth="1"/>
    <col min="3074" max="3074" width="14" style="18" customWidth="1"/>
    <col min="3075" max="3075" width="11.44140625" style="18" customWidth="1"/>
    <col min="3076" max="3077" width="15.5546875" style="18" customWidth="1"/>
    <col min="3078" max="3078" width="12.44140625" style="18" customWidth="1"/>
    <col min="3079" max="3079" width="14.6640625" style="18" customWidth="1"/>
    <col min="3080" max="3080" width="13.5546875" style="18" customWidth="1"/>
    <col min="3081" max="3325" width="9.109375" style="18"/>
    <col min="3326" max="3326" width="6.44140625" style="18" customWidth="1"/>
    <col min="3327" max="3327" width="72.44140625" style="18" customWidth="1"/>
    <col min="3328" max="3328" width="12.44140625" style="18" customWidth="1"/>
    <col min="3329" max="3329" width="13.109375" style="18" customWidth="1"/>
    <col min="3330" max="3330" width="14" style="18" customWidth="1"/>
    <col min="3331" max="3331" width="11.44140625" style="18" customWidth="1"/>
    <col min="3332" max="3333" width="15.5546875" style="18" customWidth="1"/>
    <col min="3334" max="3334" width="12.44140625" style="18" customWidth="1"/>
    <col min="3335" max="3335" width="14.6640625" style="18" customWidth="1"/>
    <col min="3336" max="3336" width="13.5546875" style="18" customWidth="1"/>
    <col min="3337" max="3581" width="9.109375" style="18"/>
    <col min="3582" max="3582" width="6.44140625" style="18" customWidth="1"/>
    <col min="3583" max="3583" width="72.44140625" style="18" customWidth="1"/>
    <col min="3584" max="3584" width="12.44140625" style="18" customWidth="1"/>
    <col min="3585" max="3585" width="13.109375" style="18" customWidth="1"/>
    <col min="3586" max="3586" width="14" style="18" customWidth="1"/>
    <col min="3587" max="3587" width="11.44140625" style="18" customWidth="1"/>
    <col min="3588" max="3589" width="15.5546875" style="18" customWidth="1"/>
    <col min="3590" max="3590" width="12.44140625" style="18" customWidth="1"/>
    <col min="3591" max="3591" width="14.6640625" style="18" customWidth="1"/>
    <col min="3592" max="3592" width="13.5546875" style="18" customWidth="1"/>
    <col min="3593" max="3837" width="9.109375" style="18"/>
    <col min="3838" max="3838" width="6.44140625" style="18" customWidth="1"/>
    <col min="3839" max="3839" width="72.44140625" style="18" customWidth="1"/>
    <col min="3840" max="3840" width="12.44140625" style="18" customWidth="1"/>
    <col min="3841" max="3841" width="13.109375" style="18" customWidth="1"/>
    <col min="3842" max="3842" width="14" style="18" customWidth="1"/>
    <col min="3843" max="3843" width="11.44140625" style="18" customWidth="1"/>
    <col min="3844" max="3845" width="15.5546875" style="18" customWidth="1"/>
    <col min="3846" max="3846" width="12.44140625" style="18" customWidth="1"/>
    <col min="3847" max="3847" width="14.6640625" style="18" customWidth="1"/>
    <col min="3848" max="3848" width="13.5546875" style="18" customWidth="1"/>
    <col min="3849" max="4093" width="9.109375" style="18"/>
    <col min="4094" max="4094" width="6.44140625" style="18" customWidth="1"/>
    <col min="4095" max="4095" width="72.44140625" style="18" customWidth="1"/>
    <col min="4096" max="4096" width="12.44140625" style="18" customWidth="1"/>
    <col min="4097" max="4097" width="13.109375" style="18" customWidth="1"/>
    <col min="4098" max="4098" width="14" style="18" customWidth="1"/>
    <col min="4099" max="4099" width="11.44140625" style="18" customWidth="1"/>
    <col min="4100" max="4101" width="15.5546875" style="18" customWidth="1"/>
    <col min="4102" max="4102" width="12.44140625" style="18" customWidth="1"/>
    <col min="4103" max="4103" width="14.6640625" style="18" customWidth="1"/>
    <col min="4104" max="4104" width="13.5546875" style="18" customWidth="1"/>
    <col min="4105" max="4349" width="9.109375" style="18"/>
    <col min="4350" max="4350" width="6.44140625" style="18" customWidth="1"/>
    <col min="4351" max="4351" width="72.44140625" style="18" customWidth="1"/>
    <col min="4352" max="4352" width="12.44140625" style="18" customWidth="1"/>
    <col min="4353" max="4353" width="13.109375" style="18" customWidth="1"/>
    <col min="4354" max="4354" width="14" style="18" customWidth="1"/>
    <col min="4355" max="4355" width="11.44140625" style="18" customWidth="1"/>
    <col min="4356" max="4357" width="15.5546875" style="18" customWidth="1"/>
    <col min="4358" max="4358" width="12.44140625" style="18" customWidth="1"/>
    <col min="4359" max="4359" width="14.6640625" style="18" customWidth="1"/>
    <col min="4360" max="4360" width="13.5546875" style="18" customWidth="1"/>
    <col min="4361" max="4605" width="9.109375" style="18"/>
    <col min="4606" max="4606" width="6.44140625" style="18" customWidth="1"/>
    <col min="4607" max="4607" width="72.44140625" style="18" customWidth="1"/>
    <col min="4608" max="4608" width="12.44140625" style="18" customWidth="1"/>
    <col min="4609" max="4609" width="13.109375" style="18" customWidth="1"/>
    <col min="4610" max="4610" width="14" style="18" customWidth="1"/>
    <col min="4611" max="4611" width="11.44140625" style="18" customWidth="1"/>
    <col min="4612" max="4613" width="15.5546875" style="18" customWidth="1"/>
    <col min="4614" max="4614" width="12.44140625" style="18" customWidth="1"/>
    <col min="4615" max="4615" width="14.6640625" style="18" customWidth="1"/>
    <col min="4616" max="4616" width="13.5546875" style="18" customWidth="1"/>
    <col min="4617" max="4861" width="9.109375" style="18"/>
    <col min="4862" max="4862" width="6.44140625" style="18" customWidth="1"/>
    <col min="4863" max="4863" width="72.44140625" style="18" customWidth="1"/>
    <col min="4864" max="4864" width="12.44140625" style="18" customWidth="1"/>
    <col min="4865" max="4865" width="13.109375" style="18" customWidth="1"/>
    <col min="4866" max="4866" width="14" style="18" customWidth="1"/>
    <col min="4867" max="4867" width="11.44140625" style="18" customWidth="1"/>
    <col min="4868" max="4869" width="15.5546875" style="18" customWidth="1"/>
    <col min="4870" max="4870" width="12.44140625" style="18" customWidth="1"/>
    <col min="4871" max="4871" width="14.6640625" style="18" customWidth="1"/>
    <col min="4872" max="4872" width="13.5546875" style="18" customWidth="1"/>
    <col min="4873" max="5117" width="9.109375" style="18"/>
    <col min="5118" max="5118" width="6.44140625" style="18" customWidth="1"/>
    <col min="5119" max="5119" width="72.44140625" style="18" customWidth="1"/>
    <col min="5120" max="5120" width="12.44140625" style="18" customWidth="1"/>
    <col min="5121" max="5121" width="13.109375" style="18" customWidth="1"/>
    <col min="5122" max="5122" width="14" style="18" customWidth="1"/>
    <col min="5123" max="5123" width="11.44140625" style="18" customWidth="1"/>
    <col min="5124" max="5125" width="15.5546875" style="18" customWidth="1"/>
    <col min="5126" max="5126" width="12.44140625" style="18" customWidth="1"/>
    <col min="5127" max="5127" width="14.6640625" style="18" customWidth="1"/>
    <col min="5128" max="5128" width="13.5546875" style="18" customWidth="1"/>
    <col min="5129" max="5373" width="9.109375" style="18"/>
    <col min="5374" max="5374" width="6.44140625" style="18" customWidth="1"/>
    <col min="5375" max="5375" width="72.44140625" style="18" customWidth="1"/>
    <col min="5376" max="5376" width="12.44140625" style="18" customWidth="1"/>
    <col min="5377" max="5377" width="13.109375" style="18" customWidth="1"/>
    <col min="5378" max="5378" width="14" style="18" customWidth="1"/>
    <col min="5379" max="5379" width="11.44140625" style="18" customWidth="1"/>
    <col min="5380" max="5381" width="15.5546875" style="18" customWidth="1"/>
    <col min="5382" max="5382" width="12.44140625" style="18" customWidth="1"/>
    <col min="5383" max="5383" width="14.6640625" style="18" customWidth="1"/>
    <col min="5384" max="5384" width="13.5546875" style="18" customWidth="1"/>
    <col min="5385" max="5629" width="9.109375" style="18"/>
    <col min="5630" max="5630" width="6.44140625" style="18" customWidth="1"/>
    <col min="5631" max="5631" width="72.44140625" style="18" customWidth="1"/>
    <col min="5632" max="5632" width="12.44140625" style="18" customWidth="1"/>
    <col min="5633" max="5633" width="13.109375" style="18" customWidth="1"/>
    <col min="5634" max="5634" width="14" style="18" customWidth="1"/>
    <col min="5635" max="5635" width="11.44140625" style="18" customWidth="1"/>
    <col min="5636" max="5637" width="15.5546875" style="18" customWidth="1"/>
    <col min="5638" max="5638" width="12.44140625" style="18" customWidth="1"/>
    <col min="5639" max="5639" width="14.6640625" style="18" customWidth="1"/>
    <col min="5640" max="5640" width="13.5546875" style="18" customWidth="1"/>
    <col min="5641" max="5885" width="9.109375" style="18"/>
    <col min="5886" max="5886" width="6.44140625" style="18" customWidth="1"/>
    <col min="5887" max="5887" width="72.44140625" style="18" customWidth="1"/>
    <col min="5888" max="5888" width="12.44140625" style="18" customWidth="1"/>
    <col min="5889" max="5889" width="13.109375" style="18" customWidth="1"/>
    <col min="5890" max="5890" width="14" style="18" customWidth="1"/>
    <col min="5891" max="5891" width="11.44140625" style="18" customWidth="1"/>
    <col min="5892" max="5893" width="15.5546875" style="18" customWidth="1"/>
    <col min="5894" max="5894" width="12.44140625" style="18" customWidth="1"/>
    <col min="5895" max="5895" width="14.6640625" style="18" customWidth="1"/>
    <col min="5896" max="5896" width="13.5546875" style="18" customWidth="1"/>
    <col min="5897" max="6141" width="9.109375" style="18"/>
    <col min="6142" max="6142" width="6.44140625" style="18" customWidth="1"/>
    <col min="6143" max="6143" width="72.44140625" style="18" customWidth="1"/>
    <col min="6144" max="6144" width="12.44140625" style="18" customWidth="1"/>
    <col min="6145" max="6145" width="13.109375" style="18" customWidth="1"/>
    <col min="6146" max="6146" width="14" style="18" customWidth="1"/>
    <col min="6147" max="6147" width="11.44140625" style="18" customWidth="1"/>
    <col min="6148" max="6149" width="15.5546875" style="18" customWidth="1"/>
    <col min="6150" max="6150" width="12.44140625" style="18" customWidth="1"/>
    <col min="6151" max="6151" width="14.6640625" style="18" customWidth="1"/>
    <col min="6152" max="6152" width="13.5546875" style="18" customWidth="1"/>
    <col min="6153" max="6397" width="9.109375" style="18"/>
    <col min="6398" max="6398" width="6.44140625" style="18" customWidth="1"/>
    <col min="6399" max="6399" width="72.44140625" style="18" customWidth="1"/>
    <col min="6400" max="6400" width="12.44140625" style="18" customWidth="1"/>
    <col min="6401" max="6401" width="13.109375" style="18" customWidth="1"/>
    <col min="6402" max="6402" width="14" style="18" customWidth="1"/>
    <col min="6403" max="6403" width="11.44140625" style="18" customWidth="1"/>
    <col min="6404" max="6405" width="15.5546875" style="18" customWidth="1"/>
    <col min="6406" max="6406" width="12.44140625" style="18" customWidth="1"/>
    <col min="6407" max="6407" width="14.6640625" style="18" customWidth="1"/>
    <col min="6408" max="6408" width="13.5546875" style="18" customWidth="1"/>
    <col min="6409" max="6653" width="9.109375" style="18"/>
    <col min="6654" max="6654" width="6.44140625" style="18" customWidth="1"/>
    <col min="6655" max="6655" width="72.44140625" style="18" customWidth="1"/>
    <col min="6656" max="6656" width="12.44140625" style="18" customWidth="1"/>
    <col min="6657" max="6657" width="13.109375" style="18" customWidth="1"/>
    <col min="6658" max="6658" width="14" style="18" customWidth="1"/>
    <col min="6659" max="6659" width="11.44140625" style="18" customWidth="1"/>
    <col min="6660" max="6661" width="15.5546875" style="18" customWidth="1"/>
    <col min="6662" max="6662" width="12.44140625" style="18" customWidth="1"/>
    <col min="6663" max="6663" width="14.6640625" style="18" customWidth="1"/>
    <col min="6664" max="6664" width="13.5546875" style="18" customWidth="1"/>
    <col min="6665" max="6909" width="9.109375" style="18"/>
    <col min="6910" max="6910" width="6.44140625" style="18" customWidth="1"/>
    <col min="6911" max="6911" width="72.44140625" style="18" customWidth="1"/>
    <col min="6912" max="6912" width="12.44140625" style="18" customWidth="1"/>
    <col min="6913" max="6913" width="13.109375" style="18" customWidth="1"/>
    <col min="6914" max="6914" width="14" style="18" customWidth="1"/>
    <col min="6915" max="6915" width="11.44140625" style="18" customWidth="1"/>
    <col min="6916" max="6917" width="15.5546875" style="18" customWidth="1"/>
    <col min="6918" max="6918" width="12.44140625" style="18" customWidth="1"/>
    <col min="6919" max="6919" width="14.6640625" style="18" customWidth="1"/>
    <col min="6920" max="6920" width="13.5546875" style="18" customWidth="1"/>
    <col min="6921" max="7165" width="9.109375" style="18"/>
    <col min="7166" max="7166" width="6.44140625" style="18" customWidth="1"/>
    <col min="7167" max="7167" width="72.44140625" style="18" customWidth="1"/>
    <col min="7168" max="7168" width="12.44140625" style="18" customWidth="1"/>
    <col min="7169" max="7169" width="13.109375" style="18" customWidth="1"/>
    <col min="7170" max="7170" width="14" style="18" customWidth="1"/>
    <col min="7171" max="7171" width="11.44140625" style="18" customWidth="1"/>
    <col min="7172" max="7173" width="15.5546875" style="18" customWidth="1"/>
    <col min="7174" max="7174" width="12.44140625" style="18" customWidth="1"/>
    <col min="7175" max="7175" width="14.6640625" style="18" customWidth="1"/>
    <col min="7176" max="7176" width="13.5546875" style="18" customWidth="1"/>
    <col min="7177" max="7421" width="9.109375" style="18"/>
    <col min="7422" max="7422" width="6.44140625" style="18" customWidth="1"/>
    <col min="7423" max="7423" width="72.44140625" style="18" customWidth="1"/>
    <col min="7424" max="7424" width="12.44140625" style="18" customWidth="1"/>
    <col min="7425" max="7425" width="13.109375" style="18" customWidth="1"/>
    <col min="7426" max="7426" width="14" style="18" customWidth="1"/>
    <col min="7427" max="7427" width="11.44140625" style="18" customWidth="1"/>
    <col min="7428" max="7429" width="15.5546875" style="18" customWidth="1"/>
    <col min="7430" max="7430" width="12.44140625" style="18" customWidth="1"/>
    <col min="7431" max="7431" width="14.6640625" style="18" customWidth="1"/>
    <col min="7432" max="7432" width="13.5546875" style="18" customWidth="1"/>
    <col min="7433" max="7677" width="9.109375" style="18"/>
    <col min="7678" max="7678" width="6.44140625" style="18" customWidth="1"/>
    <col min="7679" max="7679" width="72.44140625" style="18" customWidth="1"/>
    <col min="7680" max="7680" width="12.44140625" style="18" customWidth="1"/>
    <col min="7681" max="7681" width="13.109375" style="18" customWidth="1"/>
    <col min="7682" max="7682" width="14" style="18" customWidth="1"/>
    <col min="7683" max="7683" width="11.44140625" style="18" customWidth="1"/>
    <col min="7684" max="7685" width="15.5546875" style="18" customWidth="1"/>
    <col min="7686" max="7686" width="12.44140625" style="18" customWidth="1"/>
    <col min="7687" max="7687" width="14.6640625" style="18" customWidth="1"/>
    <col min="7688" max="7688" width="13.5546875" style="18" customWidth="1"/>
    <col min="7689" max="7933" width="9.109375" style="18"/>
    <col min="7934" max="7934" width="6.44140625" style="18" customWidth="1"/>
    <col min="7935" max="7935" width="72.44140625" style="18" customWidth="1"/>
    <col min="7936" max="7936" width="12.44140625" style="18" customWidth="1"/>
    <col min="7937" max="7937" width="13.109375" style="18" customWidth="1"/>
    <col min="7938" max="7938" width="14" style="18" customWidth="1"/>
    <col min="7939" max="7939" width="11.44140625" style="18" customWidth="1"/>
    <col min="7940" max="7941" width="15.5546875" style="18" customWidth="1"/>
    <col min="7942" max="7942" width="12.44140625" style="18" customWidth="1"/>
    <col min="7943" max="7943" width="14.6640625" style="18" customWidth="1"/>
    <col min="7944" max="7944" width="13.5546875" style="18" customWidth="1"/>
    <col min="7945" max="8189" width="9.109375" style="18"/>
    <col min="8190" max="8190" width="6.44140625" style="18" customWidth="1"/>
    <col min="8191" max="8191" width="72.44140625" style="18" customWidth="1"/>
    <col min="8192" max="8192" width="12.44140625" style="18" customWidth="1"/>
    <col min="8193" max="8193" width="13.109375" style="18" customWidth="1"/>
    <col min="8194" max="8194" width="14" style="18" customWidth="1"/>
    <col min="8195" max="8195" width="11.44140625" style="18" customWidth="1"/>
    <col min="8196" max="8197" width="15.5546875" style="18" customWidth="1"/>
    <col min="8198" max="8198" width="12.44140625" style="18" customWidth="1"/>
    <col min="8199" max="8199" width="14.6640625" style="18" customWidth="1"/>
    <col min="8200" max="8200" width="13.5546875" style="18" customWidth="1"/>
    <col min="8201" max="8445" width="9.109375" style="18"/>
    <col min="8446" max="8446" width="6.44140625" style="18" customWidth="1"/>
    <col min="8447" max="8447" width="72.44140625" style="18" customWidth="1"/>
    <col min="8448" max="8448" width="12.44140625" style="18" customWidth="1"/>
    <col min="8449" max="8449" width="13.109375" style="18" customWidth="1"/>
    <col min="8450" max="8450" width="14" style="18" customWidth="1"/>
    <col min="8451" max="8451" width="11.44140625" style="18" customWidth="1"/>
    <col min="8452" max="8453" width="15.5546875" style="18" customWidth="1"/>
    <col min="8454" max="8454" width="12.44140625" style="18" customWidth="1"/>
    <col min="8455" max="8455" width="14.6640625" style="18" customWidth="1"/>
    <col min="8456" max="8456" width="13.5546875" style="18" customWidth="1"/>
    <col min="8457" max="8701" width="9.109375" style="18"/>
    <col min="8702" max="8702" width="6.44140625" style="18" customWidth="1"/>
    <col min="8703" max="8703" width="72.44140625" style="18" customWidth="1"/>
    <col min="8704" max="8704" width="12.44140625" style="18" customWidth="1"/>
    <col min="8705" max="8705" width="13.109375" style="18" customWidth="1"/>
    <col min="8706" max="8706" width="14" style="18" customWidth="1"/>
    <col min="8707" max="8707" width="11.44140625" style="18" customWidth="1"/>
    <col min="8708" max="8709" width="15.5546875" style="18" customWidth="1"/>
    <col min="8710" max="8710" width="12.44140625" style="18" customWidth="1"/>
    <col min="8711" max="8711" width="14.6640625" style="18" customWidth="1"/>
    <col min="8712" max="8712" width="13.5546875" style="18" customWidth="1"/>
    <col min="8713" max="8957" width="9.109375" style="18"/>
    <col min="8958" max="8958" width="6.44140625" style="18" customWidth="1"/>
    <col min="8959" max="8959" width="72.44140625" style="18" customWidth="1"/>
    <col min="8960" max="8960" width="12.44140625" style="18" customWidth="1"/>
    <col min="8961" max="8961" width="13.109375" style="18" customWidth="1"/>
    <col min="8962" max="8962" width="14" style="18" customWidth="1"/>
    <col min="8963" max="8963" width="11.44140625" style="18" customWidth="1"/>
    <col min="8964" max="8965" width="15.5546875" style="18" customWidth="1"/>
    <col min="8966" max="8966" width="12.44140625" style="18" customWidth="1"/>
    <col min="8967" max="8967" width="14.6640625" style="18" customWidth="1"/>
    <col min="8968" max="8968" width="13.5546875" style="18" customWidth="1"/>
    <col min="8969" max="9213" width="9.109375" style="18"/>
    <col min="9214" max="9214" width="6.44140625" style="18" customWidth="1"/>
    <col min="9215" max="9215" width="72.44140625" style="18" customWidth="1"/>
    <col min="9216" max="9216" width="12.44140625" style="18" customWidth="1"/>
    <col min="9217" max="9217" width="13.109375" style="18" customWidth="1"/>
    <col min="9218" max="9218" width="14" style="18" customWidth="1"/>
    <col min="9219" max="9219" width="11.44140625" style="18" customWidth="1"/>
    <col min="9220" max="9221" width="15.5546875" style="18" customWidth="1"/>
    <col min="9222" max="9222" width="12.44140625" style="18" customWidth="1"/>
    <col min="9223" max="9223" width="14.6640625" style="18" customWidth="1"/>
    <col min="9224" max="9224" width="13.5546875" style="18" customWidth="1"/>
    <col min="9225" max="9469" width="9.109375" style="18"/>
    <col min="9470" max="9470" width="6.44140625" style="18" customWidth="1"/>
    <col min="9471" max="9471" width="72.44140625" style="18" customWidth="1"/>
    <col min="9472" max="9472" width="12.44140625" style="18" customWidth="1"/>
    <col min="9473" max="9473" width="13.109375" style="18" customWidth="1"/>
    <col min="9474" max="9474" width="14" style="18" customWidth="1"/>
    <col min="9475" max="9475" width="11.44140625" style="18" customWidth="1"/>
    <col min="9476" max="9477" width="15.5546875" style="18" customWidth="1"/>
    <col min="9478" max="9478" width="12.44140625" style="18" customWidth="1"/>
    <col min="9479" max="9479" width="14.6640625" style="18" customWidth="1"/>
    <col min="9480" max="9480" width="13.5546875" style="18" customWidth="1"/>
    <col min="9481" max="9725" width="9.109375" style="18"/>
    <col min="9726" max="9726" width="6.44140625" style="18" customWidth="1"/>
    <col min="9727" max="9727" width="72.44140625" style="18" customWidth="1"/>
    <col min="9728" max="9728" width="12.44140625" style="18" customWidth="1"/>
    <col min="9729" max="9729" width="13.109375" style="18" customWidth="1"/>
    <col min="9730" max="9730" width="14" style="18" customWidth="1"/>
    <col min="9731" max="9731" width="11.44140625" style="18" customWidth="1"/>
    <col min="9732" max="9733" width="15.5546875" style="18" customWidth="1"/>
    <col min="9734" max="9734" width="12.44140625" style="18" customWidth="1"/>
    <col min="9735" max="9735" width="14.6640625" style="18" customWidth="1"/>
    <col min="9736" max="9736" width="13.5546875" style="18" customWidth="1"/>
    <col min="9737" max="9981" width="9.109375" style="18"/>
    <col min="9982" max="9982" width="6.44140625" style="18" customWidth="1"/>
    <col min="9983" max="9983" width="72.44140625" style="18" customWidth="1"/>
    <col min="9984" max="9984" width="12.44140625" style="18" customWidth="1"/>
    <col min="9985" max="9985" width="13.109375" style="18" customWidth="1"/>
    <col min="9986" max="9986" width="14" style="18" customWidth="1"/>
    <col min="9987" max="9987" width="11.44140625" style="18" customWidth="1"/>
    <col min="9988" max="9989" width="15.5546875" style="18" customWidth="1"/>
    <col min="9990" max="9990" width="12.44140625" style="18" customWidth="1"/>
    <col min="9991" max="9991" width="14.6640625" style="18" customWidth="1"/>
    <col min="9992" max="9992" width="13.5546875" style="18" customWidth="1"/>
    <col min="9993" max="10237" width="9.109375" style="18"/>
    <col min="10238" max="10238" width="6.44140625" style="18" customWidth="1"/>
    <col min="10239" max="10239" width="72.44140625" style="18" customWidth="1"/>
    <col min="10240" max="10240" width="12.44140625" style="18" customWidth="1"/>
    <col min="10241" max="10241" width="13.109375" style="18" customWidth="1"/>
    <col min="10242" max="10242" width="14" style="18" customWidth="1"/>
    <col min="10243" max="10243" width="11.44140625" style="18" customWidth="1"/>
    <col min="10244" max="10245" width="15.5546875" style="18" customWidth="1"/>
    <col min="10246" max="10246" width="12.44140625" style="18" customWidth="1"/>
    <col min="10247" max="10247" width="14.6640625" style="18" customWidth="1"/>
    <col min="10248" max="10248" width="13.5546875" style="18" customWidth="1"/>
    <col min="10249" max="10493" width="9.109375" style="18"/>
    <col min="10494" max="10494" width="6.44140625" style="18" customWidth="1"/>
    <col min="10495" max="10495" width="72.44140625" style="18" customWidth="1"/>
    <col min="10496" max="10496" width="12.44140625" style="18" customWidth="1"/>
    <col min="10497" max="10497" width="13.109375" style="18" customWidth="1"/>
    <col min="10498" max="10498" width="14" style="18" customWidth="1"/>
    <col min="10499" max="10499" width="11.44140625" style="18" customWidth="1"/>
    <col min="10500" max="10501" width="15.5546875" style="18" customWidth="1"/>
    <col min="10502" max="10502" width="12.44140625" style="18" customWidth="1"/>
    <col min="10503" max="10503" width="14.6640625" style="18" customWidth="1"/>
    <col min="10504" max="10504" width="13.5546875" style="18" customWidth="1"/>
    <col min="10505" max="10749" width="9.109375" style="18"/>
    <col min="10750" max="10750" width="6.44140625" style="18" customWidth="1"/>
    <col min="10751" max="10751" width="72.44140625" style="18" customWidth="1"/>
    <col min="10752" max="10752" width="12.44140625" style="18" customWidth="1"/>
    <col min="10753" max="10753" width="13.109375" style="18" customWidth="1"/>
    <col min="10754" max="10754" width="14" style="18" customWidth="1"/>
    <col min="10755" max="10755" width="11.44140625" style="18" customWidth="1"/>
    <col min="10756" max="10757" width="15.5546875" style="18" customWidth="1"/>
    <col min="10758" max="10758" width="12.44140625" style="18" customWidth="1"/>
    <col min="10759" max="10759" width="14.6640625" style="18" customWidth="1"/>
    <col min="10760" max="10760" width="13.5546875" style="18" customWidth="1"/>
    <col min="10761" max="11005" width="9.109375" style="18"/>
    <col min="11006" max="11006" width="6.44140625" style="18" customWidth="1"/>
    <col min="11007" max="11007" width="72.44140625" style="18" customWidth="1"/>
    <col min="11008" max="11008" width="12.44140625" style="18" customWidth="1"/>
    <col min="11009" max="11009" width="13.109375" style="18" customWidth="1"/>
    <col min="11010" max="11010" width="14" style="18" customWidth="1"/>
    <col min="11011" max="11011" width="11.44140625" style="18" customWidth="1"/>
    <col min="11012" max="11013" width="15.5546875" style="18" customWidth="1"/>
    <col min="11014" max="11014" width="12.44140625" style="18" customWidth="1"/>
    <col min="11015" max="11015" width="14.6640625" style="18" customWidth="1"/>
    <col min="11016" max="11016" width="13.5546875" style="18" customWidth="1"/>
    <col min="11017" max="11261" width="9.109375" style="18"/>
    <col min="11262" max="11262" width="6.44140625" style="18" customWidth="1"/>
    <col min="11263" max="11263" width="72.44140625" style="18" customWidth="1"/>
    <col min="11264" max="11264" width="12.44140625" style="18" customWidth="1"/>
    <col min="11265" max="11265" width="13.109375" style="18" customWidth="1"/>
    <col min="11266" max="11266" width="14" style="18" customWidth="1"/>
    <col min="11267" max="11267" width="11.44140625" style="18" customWidth="1"/>
    <col min="11268" max="11269" width="15.5546875" style="18" customWidth="1"/>
    <col min="11270" max="11270" width="12.44140625" style="18" customWidth="1"/>
    <col min="11271" max="11271" width="14.6640625" style="18" customWidth="1"/>
    <col min="11272" max="11272" width="13.5546875" style="18" customWidth="1"/>
    <col min="11273" max="11517" width="9.109375" style="18"/>
    <col min="11518" max="11518" width="6.44140625" style="18" customWidth="1"/>
    <col min="11519" max="11519" width="72.44140625" style="18" customWidth="1"/>
    <col min="11520" max="11520" width="12.44140625" style="18" customWidth="1"/>
    <col min="11521" max="11521" width="13.109375" style="18" customWidth="1"/>
    <col min="11522" max="11522" width="14" style="18" customWidth="1"/>
    <col min="11523" max="11523" width="11.44140625" style="18" customWidth="1"/>
    <col min="11524" max="11525" width="15.5546875" style="18" customWidth="1"/>
    <col min="11526" max="11526" width="12.44140625" style="18" customWidth="1"/>
    <col min="11527" max="11527" width="14.6640625" style="18" customWidth="1"/>
    <col min="11528" max="11528" width="13.5546875" style="18" customWidth="1"/>
    <col min="11529" max="11773" width="9.109375" style="18"/>
    <col min="11774" max="11774" width="6.44140625" style="18" customWidth="1"/>
    <col min="11775" max="11775" width="72.44140625" style="18" customWidth="1"/>
    <col min="11776" max="11776" width="12.44140625" style="18" customWidth="1"/>
    <col min="11777" max="11777" width="13.109375" style="18" customWidth="1"/>
    <col min="11778" max="11778" width="14" style="18" customWidth="1"/>
    <col min="11779" max="11779" width="11.44140625" style="18" customWidth="1"/>
    <col min="11780" max="11781" width="15.5546875" style="18" customWidth="1"/>
    <col min="11782" max="11782" width="12.44140625" style="18" customWidth="1"/>
    <col min="11783" max="11783" width="14.6640625" style="18" customWidth="1"/>
    <col min="11784" max="11784" width="13.5546875" style="18" customWidth="1"/>
    <col min="11785" max="12029" width="9.109375" style="18"/>
    <col min="12030" max="12030" width="6.44140625" style="18" customWidth="1"/>
    <col min="12031" max="12031" width="72.44140625" style="18" customWidth="1"/>
    <col min="12032" max="12032" width="12.44140625" style="18" customWidth="1"/>
    <col min="12033" max="12033" width="13.109375" style="18" customWidth="1"/>
    <col min="12034" max="12034" width="14" style="18" customWidth="1"/>
    <col min="12035" max="12035" width="11.44140625" style="18" customWidth="1"/>
    <col min="12036" max="12037" width="15.5546875" style="18" customWidth="1"/>
    <col min="12038" max="12038" width="12.44140625" style="18" customWidth="1"/>
    <col min="12039" max="12039" width="14.6640625" style="18" customWidth="1"/>
    <col min="12040" max="12040" width="13.5546875" style="18" customWidth="1"/>
    <col min="12041" max="12285" width="9.109375" style="18"/>
    <col min="12286" max="12286" width="6.44140625" style="18" customWidth="1"/>
    <col min="12287" max="12287" width="72.44140625" style="18" customWidth="1"/>
    <col min="12288" max="12288" width="12.44140625" style="18" customWidth="1"/>
    <col min="12289" max="12289" width="13.109375" style="18" customWidth="1"/>
    <col min="12290" max="12290" width="14" style="18" customWidth="1"/>
    <col min="12291" max="12291" width="11.44140625" style="18" customWidth="1"/>
    <col min="12292" max="12293" width="15.5546875" style="18" customWidth="1"/>
    <col min="12294" max="12294" width="12.44140625" style="18" customWidth="1"/>
    <col min="12295" max="12295" width="14.6640625" style="18" customWidth="1"/>
    <col min="12296" max="12296" width="13.5546875" style="18" customWidth="1"/>
    <col min="12297" max="12541" width="9.109375" style="18"/>
    <col min="12542" max="12542" width="6.44140625" style="18" customWidth="1"/>
    <col min="12543" max="12543" width="72.44140625" style="18" customWidth="1"/>
    <col min="12544" max="12544" width="12.44140625" style="18" customWidth="1"/>
    <col min="12545" max="12545" width="13.109375" style="18" customWidth="1"/>
    <col min="12546" max="12546" width="14" style="18" customWidth="1"/>
    <col min="12547" max="12547" width="11.44140625" style="18" customWidth="1"/>
    <col min="12548" max="12549" width="15.5546875" style="18" customWidth="1"/>
    <col min="12550" max="12550" width="12.44140625" style="18" customWidth="1"/>
    <col min="12551" max="12551" width="14.6640625" style="18" customWidth="1"/>
    <col min="12552" max="12552" width="13.5546875" style="18" customWidth="1"/>
    <col min="12553" max="12797" width="9.109375" style="18"/>
    <col min="12798" max="12798" width="6.44140625" style="18" customWidth="1"/>
    <col min="12799" max="12799" width="72.44140625" style="18" customWidth="1"/>
    <col min="12800" max="12800" width="12.44140625" style="18" customWidth="1"/>
    <col min="12801" max="12801" width="13.109375" style="18" customWidth="1"/>
    <col min="12802" max="12802" width="14" style="18" customWidth="1"/>
    <col min="12803" max="12803" width="11.44140625" style="18" customWidth="1"/>
    <col min="12804" max="12805" width="15.5546875" style="18" customWidth="1"/>
    <col min="12806" max="12806" width="12.44140625" style="18" customWidth="1"/>
    <col min="12807" max="12807" width="14.6640625" style="18" customWidth="1"/>
    <col min="12808" max="12808" width="13.5546875" style="18" customWidth="1"/>
    <col min="12809" max="13053" width="9.109375" style="18"/>
    <col min="13054" max="13054" width="6.44140625" style="18" customWidth="1"/>
    <col min="13055" max="13055" width="72.44140625" style="18" customWidth="1"/>
    <col min="13056" max="13056" width="12.44140625" style="18" customWidth="1"/>
    <col min="13057" max="13057" width="13.109375" style="18" customWidth="1"/>
    <col min="13058" max="13058" width="14" style="18" customWidth="1"/>
    <col min="13059" max="13059" width="11.44140625" style="18" customWidth="1"/>
    <col min="13060" max="13061" width="15.5546875" style="18" customWidth="1"/>
    <col min="13062" max="13062" width="12.44140625" style="18" customWidth="1"/>
    <col min="13063" max="13063" width="14.6640625" style="18" customWidth="1"/>
    <col min="13064" max="13064" width="13.5546875" style="18" customWidth="1"/>
    <col min="13065" max="13309" width="9.109375" style="18"/>
    <col min="13310" max="13310" width="6.44140625" style="18" customWidth="1"/>
    <col min="13311" max="13311" width="72.44140625" style="18" customWidth="1"/>
    <col min="13312" max="13312" width="12.44140625" style="18" customWidth="1"/>
    <col min="13313" max="13313" width="13.109375" style="18" customWidth="1"/>
    <col min="13314" max="13314" width="14" style="18" customWidth="1"/>
    <col min="13315" max="13315" width="11.44140625" style="18" customWidth="1"/>
    <col min="13316" max="13317" width="15.5546875" style="18" customWidth="1"/>
    <col min="13318" max="13318" width="12.44140625" style="18" customWidth="1"/>
    <col min="13319" max="13319" width="14.6640625" style="18" customWidth="1"/>
    <col min="13320" max="13320" width="13.5546875" style="18" customWidth="1"/>
    <col min="13321" max="13565" width="9.109375" style="18"/>
    <col min="13566" max="13566" width="6.44140625" style="18" customWidth="1"/>
    <col min="13567" max="13567" width="72.44140625" style="18" customWidth="1"/>
    <col min="13568" max="13568" width="12.44140625" style="18" customWidth="1"/>
    <col min="13569" max="13569" width="13.109375" style="18" customWidth="1"/>
    <col min="13570" max="13570" width="14" style="18" customWidth="1"/>
    <col min="13571" max="13571" width="11.44140625" style="18" customWidth="1"/>
    <col min="13572" max="13573" width="15.5546875" style="18" customWidth="1"/>
    <col min="13574" max="13574" width="12.44140625" style="18" customWidth="1"/>
    <col min="13575" max="13575" width="14.6640625" style="18" customWidth="1"/>
    <col min="13576" max="13576" width="13.5546875" style="18" customWidth="1"/>
    <col min="13577" max="13821" width="9.109375" style="18"/>
    <col min="13822" max="13822" width="6.44140625" style="18" customWidth="1"/>
    <col min="13823" max="13823" width="72.44140625" style="18" customWidth="1"/>
    <col min="13824" max="13824" width="12.44140625" style="18" customWidth="1"/>
    <col min="13825" max="13825" width="13.109375" style="18" customWidth="1"/>
    <col min="13826" max="13826" width="14" style="18" customWidth="1"/>
    <col min="13827" max="13827" width="11.44140625" style="18" customWidth="1"/>
    <col min="13828" max="13829" width="15.5546875" style="18" customWidth="1"/>
    <col min="13830" max="13830" width="12.44140625" style="18" customWidth="1"/>
    <col min="13831" max="13831" width="14.6640625" style="18" customWidth="1"/>
    <col min="13832" max="13832" width="13.5546875" style="18" customWidth="1"/>
    <col min="13833" max="14077" width="9.109375" style="18"/>
    <col min="14078" max="14078" width="6.44140625" style="18" customWidth="1"/>
    <col min="14079" max="14079" width="72.44140625" style="18" customWidth="1"/>
    <col min="14080" max="14080" width="12.44140625" style="18" customWidth="1"/>
    <col min="14081" max="14081" width="13.109375" style="18" customWidth="1"/>
    <col min="14082" max="14082" width="14" style="18" customWidth="1"/>
    <col min="14083" max="14083" width="11.44140625" style="18" customWidth="1"/>
    <col min="14084" max="14085" width="15.5546875" style="18" customWidth="1"/>
    <col min="14086" max="14086" width="12.44140625" style="18" customWidth="1"/>
    <col min="14087" max="14087" width="14.6640625" style="18" customWidth="1"/>
    <col min="14088" max="14088" width="13.5546875" style="18" customWidth="1"/>
    <col min="14089" max="14333" width="9.109375" style="18"/>
    <col min="14334" max="14334" width="6.44140625" style="18" customWidth="1"/>
    <col min="14335" max="14335" width="72.44140625" style="18" customWidth="1"/>
    <col min="14336" max="14336" width="12.44140625" style="18" customWidth="1"/>
    <col min="14337" max="14337" width="13.109375" style="18" customWidth="1"/>
    <col min="14338" max="14338" width="14" style="18" customWidth="1"/>
    <col min="14339" max="14339" width="11.44140625" style="18" customWidth="1"/>
    <col min="14340" max="14341" width="15.5546875" style="18" customWidth="1"/>
    <col min="14342" max="14342" width="12.44140625" style="18" customWidth="1"/>
    <col min="14343" max="14343" width="14.6640625" style="18" customWidth="1"/>
    <col min="14344" max="14344" width="13.5546875" style="18" customWidth="1"/>
    <col min="14345" max="14589" width="9.109375" style="18"/>
    <col min="14590" max="14590" width="6.44140625" style="18" customWidth="1"/>
    <col min="14591" max="14591" width="72.44140625" style="18" customWidth="1"/>
    <col min="14592" max="14592" width="12.44140625" style="18" customWidth="1"/>
    <col min="14593" max="14593" width="13.109375" style="18" customWidth="1"/>
    <col min="14594" max="14594" width="14" style="18" customWidth="1"/>
    <col min="14595" max="14595" width="11.44140625" style="18" customWidth="1"/>
    <col min="14596" max="14597" width="15.5546875" style="18" customWidth="1"/>
    <col min="14598" max="14598" width="12.44140625" style="18" customWidth="1"/>
    <col min="14599" max="14599" width="14.6640625" style="18" customWidth="1"/>
    <col min="14600" max="14600" width="13.5546875" style="18" customWidth="1"/>
    <col min="14601" max="14845" width="9.109375" style="18"/>
    <col min="14846" max="14846" width="6.44140625" style="18" customWidth="1"/>
    <col min="14847" max="14847" width="72.44140625" style="18" customWidth="1"/>
    <col min="14848" max="14848" width="12.44140625" style="18" customWidth="1"/>
    <col min="14849" max="14849" width="13.109375" style="18" customWidth="1"/>
    <col min="14850" max="14850" width="14" style="18" customWidth="1"/>
    <col min="14851" max="14851" width="11.44140625" style="18" customWidth="1"/>
    <col min="14852" max="14853" width="15.5546875" style="18" customWidth="1"/>
    <col min="14854" max="14854" width="12.44140625" style="18" customWidth="1"/>
    <col min="14855" max="14855" width="14.6640625" style="18" customWidth="1"/>
    <col min="14856" max="14856" width="13.5546875" style="18" customWidth="1"/>
    <col min="14857" max="15101" width="9.109375" style="18"/>
    <col min="15102" max="15102" width="6.44140625" style="18" customWidth="1"/>
    <col min="15103" max="15103" width="72.44140625" style="18" customWidth="1"/>
    <col min="15104" max="15104" width="12.44140625" style="18" customWidth="1"/>
    <col min="15105" max="15105" width="13.109375" style="18" customWidth="1"/>
    <col min="15106" max="15106" width="14" style="18" customWidth="1"/>
    <col min="15107" max="15107" width="11.44140625" style="18" customWidth="1"/>
    <col min="15108" max="15109" width="15.5546875" style="18" customWidth="1"/>
    <col min="15110" max="15110" width="12.44140625" style="18" customWidth="1"/>
    <col min="15111" max="15111" width="14.6640625" style="18" customWidth="1"/>
    <col min="15112" max="15112" width="13.5546875" style="18" customWidth="1"/>
    <col min="15113" max="15357" width="9.109375" style="18"/>
    <col min="15358" max="15358" width="6.44140625" style="18" customWidth="1"/>
    <col min="15359" max="15359" width="72.44140625" style="18" customWidth="1"/>
    <col min="15360" max="15360" width="12.44140625" style="18" customWidth="1"/>
    <col min="15361" max="15361" width="13.109375" style="18" customWidth="1"/>
    <col min="15362" max="15362" width="14" style="18" customWidth="1"/>
    <col min="15363" max="15363" width="11.44140625" style="18" customWidth="1"/>
    <col min="15364" max="15365" width="15.5546875" style="18" customWidth="1"/>
    <col min="15366" max="15366" width="12.44140625" style="18" customWidth="1"/>
    <col min="15367" max="15367" width="14.6640625" style="18" customWidth="1"/>
    <col min="15368" max="15368" width="13.5546875" style="18" customWidth="1"/>
    <col min="15369" max="15613" width="9.109375" style="18"/>
    <col min="15614" max="15614" width="6.44140625" style="18" customWidth="1"/>
    <col min="15615" max="15615" width="72.44140625" style="18" customWidth="1"/>
    <col min="15616" max="15616" width="12.44140625" style="18" customWidth="1"/>
    <col min="15617" max="15617" width="13.109375" style="18" customWidth="1"/>
    <col min="15618" max="15618" width="14" style="18" customWidth="1"/>
    <col min="15619" max="15619" width="11.44140625" style="18" customWidth="1"/>
    <col min="15620" max="15621" width="15.5546875" style="18" customWidth="1"/>
    <col min="15622" max="15622" width="12.44140625" style="18" customWidth="1"/>
    <col min="15623" max="15623" width="14.6640625" style="18" customWidth="1"/>
    <col min="15624" max="15624" width="13.5546875" style="18" customWidth="1"/>
    <col min="15625" max="15869" width="9.109375" style="18"/>
    <col min="15870" max="15870" width="6.44140625" style="18" customWidth="1"/>
    <col min="15871" max="15871" width="72.44140625" style="18" customWidth="1"/>
    <col min="15872" max="15872" width="12.44140625" style="18" customWidth="1"/>
    <col min="15873" max="15873" width="13.109375" style="18" customWidth="1"/>
    <col min="15874" max="15874" width="14" style="18" customWidth="1"/>
    <col min="15875" max="15875" width="11.44140625" style="18" customWidth="1"/>
    <col min="15876" max="15877" width="15.5546875" style="18" customWidth="1"/>
    <col min="15878" max="15878" width="12.44140625" style="18" customWidth="1"/>
    <col min="15879" max="15879" width="14.6640625" style="18" customWidth="1"/>
    <col min="15880" max="15880" width="13.5546875" style="18" customWidth="1"/>
    <col min="15881" max="16125" width="9.109375" style="18"/>
    <col min="16126" max="16126" width="6.44140625" style="18" customWidth="1"/>
    <col min="16127" max="16127" width="72.44140625" style="18" customWidth="1"/>
    <col min="16128" max="16128" width="12.44140625" style="18" customWidth="1"/>
    <col min="16129" max="16129" width="13.109375" style="18" customWidth="1"/>
    <col min="16130" max="16130" width="14" style="18" customWidth="1"/>
    <col min="16131" max="16131" width="11.44140625" style="18" customWidth="1"/>
    <col min="16132" max="16133" width="15.5546875" style="18" customWidth="1"/>
    <col min="16134" max="16134" width="12.44140625" style="18" customWidth="1"/>
    <col min="16135" max="16135" width="14.6640625" style="18" customWidth="1"/>
    <col min="16136" max="16136" width="13.5546875" style="18" customWidth="1"/>
    <col min="16137" max="16381" width="9.109375" style="18"/>
    <col min="16382" max="16384" width="9.109375" style="18" customWidth="1"/>
  </cols>
  <sheetData>
    <row r="1" spans="1:11" ht="61.5" customHeight="1" x14ac:dyDescent="0.25">
      <c r="A1" s="474" t="s">
        <v>609</v>
      </c>
      <c r="B1" s="474"/>
      <c r="C1" s="474"/>
      <c r="D1" s="474"/>
      <c r="E1" s="474"/>
      <c r="F1" s="474"/>
      <c r="G1" s="474"/>
      <c r="H1" s="474"/>
      <c r="I1" s="474"/>
    </row>
    <row r="2" spans="1:11" ht="19.95" customHeight="1" x14ac:dyDescent="0.25">
      <c r="A2" s="440" t="s">
        <v>256</v>
      </c>
      <c r="B2" s="441" t="s">
        <v>257</v>
      </c>
      <c r="C2" s="522" t="s">
        <v>299</v>
      </c>
      <c r="D2" s="523"/>
      <c r="E2" s="523"/>
      <c r="F2" s="523"/>
      <c r="G2" s="523"/>
      <c r="H2" s="524"/>
      <c r="I2" s="440" t="s">
        <v>547</v>
      </c>
    </row>
    <row r="3" spans="1:11" ht="40.200000000000003" customHeight="1" x14ac:dyDescent="0.25">
      <c r="A3" s="440"/>
      <c r="B3" s="441"/>
      <c r="C3" s="442" t="s">
        <v>658</v>
      </c>
      <c r="D3" s="444"/>
      <c r="E3" s="522" t="s">
        <v>657</v>
      </c>
      <c r="F3" s="523"/>
      <c r="G3" s="477" t="s">
        <v>659</v>
      </c>
      <c r="H3" s="478"/>
      <c r="I3" s="445"/>
    </row>
    <row r="4" spans="1:11" ht="30" customHeight="1" x14ac:dyDescent="0.25">
      <c r="A4" s="434" t="s">
        <v>85</v>
      </c>
      <c r="B4" s="284" t="s">
        <v>554</v>
      </c>
      <c r="C4" s="514">
        <v>540</v>
      </c>
      <c r="D4" s="515"/>
      <c r="E4" s="514">
        <v>121</v>
      </c>
      <c r="F4" s="515"/>
      <c r="G4" s="514">
        <v>55</v>
      </c>
      <c r="H4" s="525"/>
      <c r="I4" s="376">
        <v>716</v>
      </c>
    </row>
    <row r="5" spans="1:11" ht="30" customHeight="1" x14ac:dyDescent="0.25">
      <c r="A5" s="435"/>
      <c r="B5" s="287" t="s">
        <v>270</v>
      </c>
      <c r="C5" s="511">
        <v>744</v>
      </c>
      <c r="D5" s="480"/>
      <c r="E5" s="511">
        <v>151</v>
      </c>
      <c r="F5" s="480"/>
      <c r="G5" s="511">
        <v>69</v>
      </c>
      <c r="H5" s="479"/>
      <c r="I5" s="376">
        <v>964</v>
      </c>
      <c r="K5" s="375"/>
    </row>
    <row r="6" spans="1:11" ht="34.950000000000003" customHeight="1" x14ac:dyDescent="0.25">
      <c r="A6" s="296" t="s">
        <v>4</v>
      </c>
      <c r="B6" s="290" t="s">
        <v>553</v>
      </c>
      <c r="C6" s="464">
        <v>94</v>
      </c>
      <c r="D6" s="473"/>
      <c r="E6" s="464">
        <v>26</v>
      </c>
      <c r="F6" s="473"/>
      <c r="G6" s="464">
        <v>2</v>
      </c>
      <c r="H6" s="472"/>
      <c r="I6" s="376">
        <v>122</v>
      </c>
    </row>
    <row r="7" spans="1:11" ht="19.95" customHeight="1" x14ac:dyDescent="0.25">
      <c r="A7" s="296" t="s">
        <v>101</v>
      </c>
      <c r="B7" s="290" t="s">
        <v>271</v>
      </c>
      <c r="C7" s="511">
        <v>119</v>
      </c>
      <c r="D7" s="480"/>
      <c r="E7" s="511">
        <v>2</v>
      </c>
      <c r="F7" s="480"/>
      <c r="G7" s="511">
        <v>126</v>
      </c>
      <c r="H7" s="479"/>
      <c r="I7" s="376">
        <f>SUM(C7:G7)</f>
        <v>247</v>
      </c>
    </row>
    <row r="8" spans="1:11" ht="19.95" customHeight="1" x14ac:dyDescent="0.25">
      <c r="A8" s="296" t="s">
        <v>104</v>
      </c>
      <c r="B8" s="287" t="s">
        <v>272</v>
      </c>
      <c r="C8" s="516">
        <v>271</v>
      </c>
      <c r="D8" s="517"/>
      <c r="E8" s="516">
        <v>53</v>
      </c>
      <c r="F8" s="517"/>
      <c r="G8" s="516">
        <v>30</v>
      </c>
      <c r="H8" s="518"/>
      <c r="I8" s="377">
        <v>354</v>
      </c>
    </row>
    <row r="9" spans="1:11" ht="19.95" customHeight="1" x14ac:dyDescent="0.25">
      <c r="A9" s="296" t="s">
        <v>106</v>
      </c>
      <c r="B9" s="287" t="s">
        <v>273</v>
      </c>
      <c r="C9" s="464">
        <v>37</v>
      </c>
      <c r="D9" s="473"/>
      <c r="E9" s="464">
        <v>4</v>
      </c>
      <c r="F9" s="473"/>
      <c r="G9" s="519">
        <v>4</v>
      </c>
      <c r="H9" s="520"/>
      <c r="I9" s="376">
        <v>45</v>
      </c>
    </row>
    <row r="10" spans="1:11" ht="19.95" customHeight="1" x14ac:dyDescent="0.25">
      <c r="A10" s="301" t="s">
        <v>108</v>
      </c>
      <c r="B10" s="292" t="s">
        <v>274</v>
      </c>
      <c r="C10" s="503">
        <v>76</v>
      </c>
      <c r="D10" s="504"/>
      <c r="E10" s="503">
        <v>11</v>
      </c>
      <c r="F10" s="504"/>
      <c r="G10" s="503">
        <v>4</v>
      </c>
      <c r="H10" s="521"/>
      <c r="I10" s="376">
        <v>91</v>
      </c>
    </row>
    <row r="11" spans="1:11" ht="61.5" customHeight="1" x14ac:dyDescent="0.25">
      <c r="A11" s="474" t="s">
        <v>610</v>
      </c>
      <c r="B11" s="474"/>
      <c r="C11" s="474"/>
      <c r="D11" s="474"/>
      <c r="E11" s="474"/>
      <c r="F11" s="474"/>
      <c r="G11" s="474"/>
      <c r="H11" s="474"/>
      <c r="I11" s="474"/>
    </row>
    <row r="12" spans="1:11" ht="20.100000000000001" customHeight="1" x14ac:dyDescent="0.25">
      <c r="A12" s="440" t="s">
        <v>256</v>
      </c>
      <c r="B12" s="441" t="s">
        <v>257</v>
      </c>
      <c r="C12" s="440" t="s">
        <v>295</v>
      </c>
      <c r="D12" s="440"/>
      <c r="E12" s="440"/>
      <c r="F12" s="440"/>
      <c r="G12" s="440"/>
      <c r="H12" s="440"/>
      <c r="I12" s="440" t="s">
        <v>548</v>
      </c>
      <c r="J12" s="28"/>
      <c r="K12" s="28"/>
    </row>
    <row r="13" spans="1:11" ht="40.200000000000003" customHeight="1" x14ac:dyDescent="0.25">
      <c r="A13" s="440"/>
      <c r="B13" s="441"/>
      <c r="C13" s="283" t="s">
        <v>336</v>
      </c>
      <c r="D13" s="283" t="s">
        <v>337</v>
      </c>
      <c r="E13" s="283" t="s">
        <v>338</v>
      </c>
      <c r="F13" s="283" t="s">
        <v>339</v>
      </c>
      <c r="G13" s="283" t="s">
        <v>340</v>
      </c>
      <c r="H13" s="283" t="s">
        <v>341</v>
      </c>
      <c r="I13" s="445"/>
      <c r="J13" s="29"/>
      <c r="K13" s="29"/>
    </row>
    <row r="14" spans="1:11" ht="30" customHeight="1" x14ac:dyDescent="0.25">
      <c r="A14" s="434" t="s">
        <v>85</v>
      </c>
      <c r="B14" s="284" t="s">
        <v>554</v>
      </c>
      <c r="C14" s="327">
        <v>862</v>
      </c>
      <c r="D14" s="327">
        <v>206</v>
      </c>
      <c r="E14" s="327">
        <v>333</v>
      </c>
      <c r="F14" s="327">
        <v>769</v>
      </c>
      <c r="G14" s="327">
        <v>451</v>
      </c>
      <c r="H14" s="286">
        <v>444</v>
      </c>
      <c r="I14" s="317">
        <f>SUM(C14:H14)</f>
        <v>3065</v>
      </c>
      <c r="J14" s="30"/>
      <c r="K14" s="30"/>
    </row>
    <row r="15" spans="1:11" ht="30" customHeight="1" x14ac:dyDescent="0.25">
      <c r="A15" s="435"/>
      <c r="B15" s="287" t="s">
        <v>270</v>
      </c>
      <c r="C15" s="288">
        <v>1460</v>
      </c>
      <c r="D15" s="288">
        <v>322</v>
      </c>
      <c r="E15" s="288">
        <v>691</v>
      </c>
      <c r="F15" s="288">
        <v>1514</v>
      </c>
      <c r="G15" s="288">
        <v>751</v>
      </c>
      <c r="H15" s="289">
        <v>946</v>
      </c>
      <c r="I15" s="331">
        <f>SUM(C15:H15)</f>
        <v>5684</v>
      </c>
      <c r="J15" s="31"/>
      <c r="K15" s="31"/>
    </row>
    <row r="16" spans="1:11" ht="34.950000000000003" customHeight="1" x14ac:dyDescent="0.25">
      <c r="A16" s="296" t="s">
        <v>4</v>
      </c>
      <c r="B16" s="290" t="s">
        <v>553</v>
      </c>
      <c r="C16" s="288">
        <v>17</v>
      </c>
      <c r="D16" s="288">
        <v>45</v>
      </c>
      <c r="E16" s="288">
        <v>51</v>
      </c>
      <c r="F16" s="288">
        <v>10</v>
      </c>
      <c r="G16" s="288">
        <v>45</v>
      </c>
      <c r="H16" s="289">
        <v>3</v>
      </c>
      <c r="I16" s="317">
        <f>SUM(C16:H16)</f>
        <v>171</v>
      </c>
    </row>
    <row r="17" spans="1:9" ht="19.95" customHeight="1" x14ac:dyDescent="0.25">
      <c r="A17" s="296" t="s">
        <v>101</v>
      </c>
      <c r="B17" s="290" t="s">
        <v>271</v>
      </c>
      <c r="C17" s="288">
        <v>70</v>
      </c>
      <c r="D17" s="288">
        <v>2</v>
      </c>
      <c r="E17" s="288">
        <v>6</v>
      </c>
      <c r="F17" s="288">
        <v>33</v>
      </c>
      <c r="G17" s="288">
        <v>35</v>
      </c>
      <c r="H17" s="289">
        <v>18</v>
      </c>
      <c r="I17" s="317">
        <f>SUM(C17:H17)</f>
        <v>164</v>
      </c>
    </row>
    <row r="18" spans="1:9" ht="19.95" customHeight="1" x14ac:dyDescent="0.25">
      <c r="A18" s="296" t="s">
        <v>104</v>
      </c>
      <c r="B18" s="287" t="s">
        <v>272</v>
      </c>
      <c r="C18" s="319">
        <v>327</v>
      </c>
      <c r="D18" s="288">
        <v>30</v>
      </c>
      <c r="E18" s="288">
        <v>28</v>
      </c>
      <c r="F18" s="288">
        <v>121</v>
      </c>
      <c r="G18" s="288">
        <v>124</v>
      </c>
      <c r="H18" s="289">
        <v>61</v>
      </c>
      <c r="I18" s="317">
        <v>691</v>
      </c>
    </row>
    <row r="19" spans="1:9" ht="19.95" customHeight="1" x14ac:dyDescent="0.25">
      <c r="A19" s="296" t="s">
        <v>106</v>
      </c>
      <c r="B19" s="287" t="s">
        <v>273</v>
      </c>
      <c r="C19" s="319">
        <v>83</v>
      </c>
      <c r="D19" s="288">
        <v>12</v>
      </c>
      <c r="E19" s="319">
        <v>5</v>
      </c>
      <c r="F19" s="319">
        <v>13</v>
      </c>
      <c r="G19" s="288">
        <v>27</v>
      </c>
      <c r="H19" s="324">
        <v>15</v>
      </c>
      <c r="I19" s="317">
        <v>155</v>
      </c>
    </row>
    <row r="20" spans="1:9" ht="19.95" customHeight="1" x14ac:dyDescent="0.25">
      <c r="A20" s="301" t="s">
        <v>108</v>
      </c>
      <c r="B20" s="292" t="s">
        <v>274</v>
      </c>
      <c r="C20" s="293">
        <v>131</v>
      </c>
      <c r="D20" s="293">
        <v>33</v>
      </c>
      <c r="E20" s="293">
        <v>60</v>
      </c>
      <c r="F20" s="293">
        <v>126</v>
      </c>
      <c r="G20" s="293">
        <v>61</v>
      </c>
      <c r="H20" s="294">
        <v>86</v>
      </c>
      <c r="I20" s="317">
        <v>497</v>
      </c>
    </row>
    <row r="21" spans="1:9" ht="18" customHeight="1" x14ac:dyDescent="0.25">
      <c r="A21" s="505" t="s">
        <v>655</v>
      </c>
      <c r="B21" s="506"/>
      <c r="C21" s="506"/>
      <c r="D21" s="506"/>
      <c r="E21" s="506"/>
      <c r="F21" s="506"/>
      <c r="G21" s="506"/>
      <c r="H21" s="506"/>
      <c r="I21" s="506"/>
    </row>
    <row r="22" spans="1:9" ht="14.4" x14ac:dyDescent="0.3">
      <c r="A22"/>
      <c r="B22"/>
      <c r="C22"/>
      <c r="D22"/>
      <c r="E22"/>
      <c r="F22"/>
    </row>
    <row r="23" spans="1:9" ht="14.4" x14ac:dyDescent="0.3">
      <c r="A23"/>
      <c r="B23"/>
      <c r="C23"/>
      <c r="D23"/>
      <c r="E23"/>
      <c r="F23"/>
    </row>
    <row r="24" spans="1:9" ht="28.5" customHeight="1" x14ac:dyDescent="0.3">
      <c r="A24"/>
      <c r="B24"/>
      <c r="C24"/>
      <c r="D24"/>
      <c r="E24"/>
      <c r="F24"/>
    </row>
    <row r="25" spans="1:9" ht="24.75" customHeight="1" x14ac:dyDescent="0.3">
      <c r="A25"/>
      <c r="B25"/>
      <c r="C25"/>
      <c r="D25"/>
      <c r="E25"/>
      <c r="F25"/>
    </row>
    <row r="26" spans="1:9" ht="14.4" x14ac:dyDescent="0.3">
      <c r="A26"/>
      <c r="B26"/>
      <c r="C26"/>
      <c r="D26"/>
      <c r="E26"/>
      <c r="F26"/>
    </row>
  </sheetData>
  <sheetProtection algorithmName="SHA-512" hashValue="V/XUzV4waxyXj4j0lSGUZ+kL1OWk/D5+6sMUzwa0ffovuRxf2aBYIsv0kCUEFFDd4be+QJy5yNmDv7AlWJtXxQ==" saltValue="8WLaVsV/yVjTVlokBo+4IQ==" spinCount="100000" sheet="1" objects="1" scenarios="1"/>
  <mergeCells count="37">
    <mergeCell ref="A4:A5"/>
    <mergeCell ref="A2:A3"/>
    <mergeCell ref="B2:B3"/>
    <mergeCell ref="I2:I3"/>
    <mergeCell ref="A1:I1"/>
    <mergeCell ref="C2:H2"/>
    <mergeCell ref="G3:H3"/>
    <mergeCell ref="G4:H4"/>
    <mergeCell ref="G5:H5"/>
    <mergeCell ref="E3:F3"/>
    <mergeCell ref="E4:F4"/>
    <mergeCell ref="E5:F5"/>
    <mergeCell ref="C3:D3"/>
    <mergeCell ref="A21:I21"/>
    <mergeCell ref="A11:I11"/>
    <mergeCell ref="A12:A13"/>
    <mergeCell ref="B12:B13"/>
    <mergeCell ref="C12:H12"/>
    <mergeCell ref="I12:I13"/>
    <mergeCell ref="A14:A15"/>
    <mergeCell ref="G6:H6"/>
    <mergeCell ref="G7:H7"/>
    <mergeCell ref="G8:H8"/>
    <mergeCell ref="G9:H9"/>
    <mergeCell ref="G10:H10"/>
    <mergeCell ref="E6:F6"/>
    <mergeCell ref="E7:F7"/>
    <mergeCell ref="E8:F8"/>
    <mergeCell ref="E9:F9"/>
    <mergeCell ref="E10:F10"/>
    <mergeCell ref="C9:D9"/>
    <mergeCell ref="C10:D10"/>
    <mergeCell ref="C4:D4"/>
    <mergeCell ref="C5:D5"/>
    <mergeCell ref="C6:D6"/>
    <mergeCell ref="C7:D7"/>
    <mergeCell ref="C8:D8"/>
  </mergeCells>
  <pageMargins left="0.74803149606299213" right="0.74803149606299213" top="0.98425196850393704" bottom="0.98425196850393704" header="0.51181102362204722" footer="0.51181102362204722"/>
  <pageSetup paperSize="9" scale="70" firstPageNumber="25" orientation="landscape" useFirstPageNumber="1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96408-42F7-4E67-B7FF-9470658A8921}">
  <sheetPr>
    <tabColor rgb="FF00B0F0"/>
  </sheetPr>
  <dimension ref="A1:I26"/>
  <sheetViews>
    <sheetView showGridLines="0" zoomScaleNormal="100" zoomScaleSheetLayoutView="100" workbookViewId="0">
      <selection activeCell="D6" sqref="D6"/>
    </sheetView>
  </sheetViews>
  <sheetFormatPr defaultRowHeight="13.2" x14ac:dyDescent="0.25"/>
  <cols>
    <col min="1" max="1" width="6.44140625" style="18" customWidth="1"/>
    <col min="2" max="2" width="45.88671875" style="18" customWidth="1"/>
    <col min="3" max="6" width="15.6640625" style="18" customWidth="1"/>
    <col min="7" max="7" width="14.6640625" style="18" customWidth="1"/>
    <col min="8" max="8" width="13.5546875" style="18" customWidth="1"/>
    <col min="9" max="256" width="9.109375" style="18"/>
    <col min="257" max="257" width="6.44140625" style="18" customWidth="1"/>
    <col min="258" max="258" width="72.44140625" style="18" customWidth="1"/>
    <col min="259" max="259" width="12.44140625" style="18" customWidth="1"/>
    <col min="260" max="260" width="13.109375" style="18" customWidth="1"/>
    <col min="261" max="261" width="14" style="18" customWidth="1"/>
    <col min="262" max="262" width="12.44140625" style="18" customWidth="1"/>
    <col min="263" max="263" width="14.6640625" style="18" customWidth="1"/>
    <col min="264" max="264" width="13.5546875" style="18" customWidth="1"/>
    <col min="265" max="512" width="9.109375" style="18"/>
    <col min="513" max="513" width="6.44140625" style="18" customWidth="1"/>
    <col min="514" max="514" width="72.44140625" style="18" customWidth="1"/>
    <col min="515" max="515" width="12.44140625" style="18" customWidth="1"/>
    <col min="516" max="516" width="13.109375" style="18" customWidth="1"/>
    <col min="517" max="517" width="14" style="18" customWidth="1"/>
    <col min="518" max="518" width="12.44140625" style="18" customWidth="1"/>
    <col min="519" max="519" width="14.6640625" style="18" customWidth="1"/>
    <col min="520" max="520" width="13.5546875" style="18" customWidth="1"/>
    <col min="521" max="768" width="9.109375" style="18"/>
    <col min="769" max="769" width="6.44140625" style="18" customWidth="1"/>
    <col min="770" max="770" width="72.44140625" style="18" customWidth="1"/>
    <col min="771" max="771" width="12.44140625" style="18" customWidth="1"/>
    <col min="772" max="772" width="13.109375" style="18" customWidth="1"/>
    <col min="773" max="773" width="14" style="18" customWidth="1"/>
    <col min="774" max="774" width="12.44140625" style="18" customWidth="1"/>
    <col min="775" max="775" width="14.6640625" style="18" customWidth="1"/>
    <col min="776" max="776" width="13.5546875" style="18" customWidth="1"/>
    <col min="777" max="1024" width="9.109375" style="18"/>
    <col min="1025" max="1025" width="6.44140625" style="18" customWidth="1"/>
    <col min="1026" max="1026" width="72.44140625" style="18" customWidth="1"/>
    <col min="1027" max="1027" width="12.44140625" style="18" customWidth="1"/>
    <col min="1028" max="1028" width="13.109375" style="18" customWidth="1"/>
    <col min="1029" max="1029" width="14" style="18" customWidth="1"/>
    <col min="1030" max="1030" width="12.44140625" style="18" customWidth="1"/>
    <col min="1031" max="1031" width="14.6640625" style="18" customWidth="1"/>
    <col min="1032" max="1032" width="13.5546875" style="18" customWidth="1"/>
    <col min="1033" max="1280" width="9.109375" style="18"/>
    <col min="1281" max="1281" width="6.44140625" style="18" customWidth="1"/>
    <col min="1282" max="1282" width="72.44140625" style="18" customWidth="1"/>
    <col min="1283" max="1283" width="12.44140625" style="18" customWidth="1"/>
    <col min="1284" max="1284" width="13.109375" style="18" customWidth="1"/>
    <col min="1285" max="1285" width="14" style="18" customWidth="1"/>
    <col min="1286" max="1286" width="12.44140625" style="18" customWidth="1"/>
    <col min="1287" max="1287" width="14.6640625" style="18" customWidth="1"/>
    <col min="1288" max="1288" width="13.5546875" style="18" customWidth="1"/>
    <col min="1289" max="1536" width="9.109375" style="18"/>
    <col min="1537" max="1537" width="6.44140625" style="18" customWidth="1"/>
    <col min="1538" max="1538" width="72.44140625" style="18" customWidth="1"/>
    <col min="1539" max="1539" width="12.44140625" style="18" customWidth="1"/>
    <col min="1540" max="1540" width="13.109375" style="18" customWidth="1"/>
    <col min="1541" max="1541" width="14" style="18" customWidth="1"/>
    <col min="1542" max="1542" width="12.44140625" style="18" customWidth="1"/>
    <col min="1543" max="1543" width="14.6640625" style="18" customWidth="1"/>
    <col min="1544" max="1544" width="13.5546875" style="18" customWidth="1"/>
    <col min="1545" max="1792" width="9.109375" style="18"/>
    <col min="1793" max="1793" width="6.44140625" style="18" customWidth="1"/>
    <col min="1794" max="1794" width="72.44140625" style="18" customWidth="1"/>
    <col min="1795" max="1795" width="12.44140625" style="18" customWidth="1"/>
    <col min="1796" max="1796" width="13.109375" style="18" customWidth="1"/>
    <col min="1797" max="1797" width="14" style="18" customWidth="1"/>
    <col min="1798" max="1798" width="12.44140625" style="18" customWidth="1"/>
    <col min="1799" max="1799" width="14.6640625" style="18" customWidth="1"/>
    <col min="1800" max="1800" width="13.5546875" style="18" customWidth="1"/>
    <col min="1801" max="2048" width="9.109375" style="18"/>
    <col min="2049" max="2049" width="6.44140625" style="18" customWidth="1"/>
    <col min="2050" max="2050" width="72.44140625" style="18" customWidth="1"/>
    <col min="2051" max="2051" width="12.44140625" style="18" customWidth="1"/>
    <col min="2052" max="2052" width="13.109375" style="18" customWidth="1"/>
    <col min="2053" max="2053" width="14" style="18" customWidth="1"/>
    <col min="2054" max="2054" width="12.44140625" style="18" customWidth="1"/>
    <col min="2055" max="2055" width="14.6640625" style="18" customWidth="1"/>
    <col min="2056" max="2056" width="13.5546875" style="18" customWidth="1"/>
    <col min="2057" max="2304" width="9.109375" style="18"/>
    <col min="2305" max="2305" width="6.44140625" style="18" customWidth="1"/>
    <col min="2306" max="2306" width="72.44140625" style="18" customWidth="1"/>
    <col min="2307" max="2307" width="12.44140625" style="18" customWidth="1"/>
    <col min="2308" max="2308" width="13.109375" style="18" customWidth="1"/>
    <col min="2309" max="2309" width="14" style="18" customWidth="1"/>
    <col min="2310" max="2310" width="12.44140625" style="18" customWidth="1"/>
    <col min="2311" max="2311" width="14.6640625" style="18" customWidth="1"/>
    <col min="2312" max="2312" width="13.5546875" style="18" customWidth="1"/>
    <col min="2313" max="2560" width="9.109375" style="18"/>
    <col min="2561" max="2561" width="6.44140625" style="18" customWidth="1"/>
    <col min="2562" max="2562" width="72.44140625" style="18" customWidth="1"/>
    <col min="2563" max="2563" width="12.44140625" style="18" customWidth="1"/>
    <col min="2564" max="2564" width="13.109375" style="18" customWidth="1"/>
    <col min="2565" max="2565" width="14" style="18" customWidth="1"/>
    <col min="2566" max="2566" width="12.44140625" style="18" customWidth="1"/>
    <col min="2567" max="2567" width="14.6640625" style="18" customWidth="1"/>
    <col min="2568" max="2568" width="13.5546875" style="18" customWidth="1"/>
    <col min="2569" max="2816" width="9.109375" style="18"/>
    <col min="2817" max="2817" width="6.44140625" style="18" customWidth="1"/>
    <col min="2818" max="2818" width="72.44140625" style="18" customWidth="1"/>
    <col min="2819" max="2819" width="12.44140625" style="18" customWidth="1"/>
    <col min="2820" max="2820" width="13.109375" style="18" customWidth="1"/>
    <col min="2821" max="2821" width="14" style="18" customWidth="1"/>
    <col min="2822" max="2822" width="12.44140625" style="18" customWidth="1"/>
    <col min="2823" max="2823" width="14.6640625" style="18" customWidth="1"/>
    <col min="2824" max="2824" width="13.5546875" style="18" customWidth="1"/>
    <col min="2825" max="3072" width="9.109375" style="18"/>
    <col min="3073" max="3073" width="6.44140625" style="18" customWidth="1"/>
    <col min="3074" max="3074" width="72.44140625" style="18" customWidth="1"/>
    <col min="3075" max="3075" width="12.44140625" style="18" customWidth="1"/>
    <col min="3076" max="3076" width="13.109375" style="18" customWidth="1"/>
    <col min="3077" max="3077" width="14" style="18" customWidth="1"/>
    <col min="3078" max="3078" width="12.44140625" style="18" customWidth="1"/>
    <col min="3079" max="3079" width="14.6640625" style="18" customWidth="1"/>
    <col min="3080" max="3080" width="13.5546875" style="18" customWidth="1"/>
    <col min="3081" max="3328" width="9.109375" style="18"/>
    <col min="3329" max="3329" width="6.44140625" style="18" customWidth="1"/>
    <col min="3330" max="3330" width="72.44140625" style="18" customWidth="1"/>
    <col min="3331" max="3331" width="12.44140625" style="18" customWidth="1"/>
    <col min="3332" max="3332" width="13.109375" style="18" customWidth="1"/>
    <col min="3333" max="3333" width="14" style="18" customWidth="1"/>
    <col min="3334" max="3334" width="12.44140625" style="18" customWidth="1"/>
    <col min="3335" max="3335" width="14.6640625" style="18" customWidth="1"/>
    <col min="3336" max="3336" width="13.5546875" style="18" customWidth="1"/>
    <col min="3337" max="3584" width="9.109375" style="18"/>
    <col min="3585" max="3585" width="6.44140625" style="18" customWidth="1"/>
    <col min="3586" max="3586" width="72.44140625" style="18" customWidth="1"/>
    <col min="3587" max="3587" width="12.44140625" style="18" customWidth="1"/>
    <col min="3588" max="3588" width="13.109375" style="18" customWidth="1"/>
    <col min="3589" max="3589" width="14" style="18" customWidth="1"/>
    <col min="3590" max="3590" width="12.44140625" style="18" customWidth="1"/>
    <col min="3591" max="3591" width="14.6640625" style="18" customWidth="1"/>
    <col min="3592" max="3592" width="13.5546875" style="18" customWidth="1"/>
    <col min="3593" max="3840" width="9.109375" style="18"/>
    <col min="3841" max="3841" width="6.44140625" style="18" customWidth="1"/>
    <col min="3842" max="3842" width="72.44140625" style="18" customWidth="1"/>
    <col min="3843" max="3843" width="12.44140625" style="18" customWidth="1"/>
    <col min="3844" max="3844" width="13.109375" style="18" customWidth="1"/>
    <col min="3845" max="3845" width="14" style="18" customWidth="1"/>
    <col min="3846" max="3846" width="12.44140625" style="18" customWidth="1"/>
    <col min="3847" max="3847" width="14.6640625" style="18" customWidth="1"/>
    <col min="3848" max="3848" width="13.5546875" style="18" customWidth="1"/>
    <col min="3849" max="4096" width="9.109375" style="18"/>
    <col min="4097" max="4097" width="6.44140625" style="18" customWidth="1"/>
    <col min="4098" max="4098" width="72.44140625" style="18" customWidth="1"/>
    <col min="4099" max="4099" width="12.44140625" style="18" customWidth="1"/>
    <col min="4100" max="4100" width="13.109375" style="18" customWidth="1"/>
    <col min="4101" max="4101" width="14" style="18" customWidth="1"/>
    <col min="4102" max="4102" width="12.44140625" style="18" customWidth="1"/>
    <col min="4103" max="4103" width="14.6640625" style="18" customWidth="1"/>
    <col min="4104" max="4104" width="13.5546875" style="18" customWidth="1"/>
    <col min="4105" max="4352" width="9.109375" style="18"/>
    <col min="4353" max="4353" width="6.44140625" style="18" customWidth="1"/>
    <col min="4354" max="4354" width="72.44140625" style="18" customWidth="1"/>
    <col min="4355" max="4355" width="12.44140625" style="18" customWidth="1"/>
    <col min="4356" max="4356" width="13.109375" style="18" customWidth="1"/>
    <col min="4357" max="4357" width="14" style="18" customWidth="1"/>
    <col min="4358" max="4358" width="12.44140625" style="18" customWidth="1"/>
    <col min="4359" max="4359" width="14.6640625" style="18" customWidth="1"/>
    <col min="4360" max="4360" width="13.5546875" style="18" customWidth="1"/>
    <col min="4361" max="4608" width="9.109375" style="18"/>
    <col min="4609" max="4609" width="6.44140625" style="18" customWidth="1"/>
    <col min="4610" max="4610" width="72.44140625" style="18" customWidth="1"/>
    <col min="4611" max="4611" width="12.44140625" style="18" customWidth="1"/>
    <col min="4612" max="4612" width="13.109375" style="18" customWidth="1"/>
    <col min="4613" max="4613" width="14" style="18" customWidth="1"/>
    <col min="4614" max="4614" width="12.44140625" style="18" customWidth="1"/>
    <col min="4615" max="4615" width="14.6640625" style="18" customWidth="1"/>
    <col min="4616" max="4616" width="13.5546875" style="18" customWidth="1"/>
    <col min="4617" max="4864" width="9.109375" style="18"/>
    <col min="4865" max="4865" width="6.44140625" style="18" customWidth="1"/>
    <col min="4866" max="4866" width="72.44140625" style="18" customWidth="1"/>
    <col min="4867" max="4867" width="12.44140625" style="18" customWidth="1"/>
    <col min="4868" max="4868" width="13.109375" style="18" customWidth="1"/>
    <col min="4869" max="4869" width="14" style="18" customWidth="1"/>
    <col min="4870" max="4870" width="12.44140625" style="18" customWidth="1"/>
    <col min="4871" max="4871" width="14.6640625" style="18" customWidth="1"/>
    <col min="4872" max="4872" width="13.5546875" style="18" customWidth="1"/>
    <col min="4873" max="5120" width="9.109375" style="18"/>
    <col min="5121" max="5121" width="6.44140625" style="18" customWidth="1"/>
    <col min="5122" max="5122" width="72.44140625" style="18" customWidth="1"/>
    <col min="5123" max="5123" width="12.44140625" style="18" customWidth="1"/>
    <col min="5124" max="5124" width="13.109375" style="18" customWidth="1"/>
    <col min="5125" max="5125" width="14" style="18" customWidth="1"/>
    <col min="5126" max="5126" width="12.44140625" style="18" customWidth="1"/>
    <col min="5127" max="5127" width="14.6640625" style="18" customWidth="1"/>
    <col min="5128" max="5128" width="13.5546875" style="18" customWidth="1"/>
    <col min="5129" max="5376" width="9.109375" style="18"/>
    <col min="5377" max="5377" width="6.44140625" style="18" customWidth="1"/>
    <col min="5378" max="5378" width="72.44140625" style="18" customWidth="1"/>
    <col min="5379" max="5379" width="12.44140625" style="18" customWidth="1"/>
    <col min="5380" max="5380" width="13.109375" style="18" customWidth="1"/>
    <col min="5381" max="5381" width="14" style="18" customWidth="1"/>
    <col min="5382" max="5382" width="12.44140625" style="18" customWidth="1"/>
    <col min="5383" max="5383" width="14.6640625" style="18" customWidth="1"/>
    <col min="5384" max="5384" width="13.5546875" style="18" customWidth="1"/>
    <col min="5385" max="5632" width="9.109375" style="18"/>
    <col min="5633" max="5633" width="6.44140625" style="18" customWidth="1"/>
    <col min="5634" max="5634" width="72.44140625" style="18" customWidth="1"/>
    <col min="5635" max="5635" width="12.44140625" style="18" customWidth="1"/>
    <col min="5636" max="5636" width="13.109375" style="18" customWidth="1"/>
    <col min="5637" max="5637" width="14" style="18" customWidth="1"/>
    <col min="5638" max="5638" width="12.44140625" style="18" customWidth="1"/>
    <col min="5639" max="5639" width="14.6640625" style="18" customWidth="1"/>
    <col min="5640" max="5640" width="13.5546875" style="18" customWidth="1"/>
    <col min="5641" max="5888" width="9.109375" style="18"/>
    <col min="5889" max="5889" width="6.44140625" style="18" customWidth="1"/>
    <col min="5890" max="5890" width="72.44140625" style="18" customWidth="1"/>
    <col min="5891" max="5891" width="12.44140625" style="18" customWidth="1"/>
    <col min="5892" max="5892" width="13.109375" style="18" customWidth="1"/>
    <col min="5893" max="5893" width="14" style="18" customWidth="1"/>
    <col min="5894" max="5894" width="12.44140625" style="18" customWidth="1"/>
    <col min="5895" max="5895" width="14.6640625" style="18" customWidth="1"/>
    <col min="5896" max="5896" width="13.5546875" style="18" customWidth="1"/>
    <col min="5897" max="6144" width="9.109375" style="18"/>
    <col min="6145" max="6145" width="6.44140625" style="18" customWidth="1"/>
    <col min="6146" max="6146" width="72.44140625" style="18" customWidth="1"/>
    <col min="6147" max="6147" width="12.44140625" style="18" customWidth="1"/>
    <col min="6148" max="6148" width="13.109375" style="18" customWidth="1"/>
    <col min="6149" max="6149" width="14" style="18" customWidth="1"/>
    <col min="6150" max="6150" width="12.44140625" style="18" customWidth="1"/>
    <col min="6151" max="6151" width="14.6640625" style="18" customWidth="1"/>
    <col min="6152" max="6152" width="13.5546875" style="18" customWidth="1"/>
    <col min="6153" max="6400" width="9.109375" style="18"/>
    <col min="6401" max="6401" width="6.44140625" style="18" customWidth="1"/>
    <col min="6402" max="6402" width="72.44140625" style="18" customWidth="1"/>
    <col min="6403" max="6403" width="12.44140625" style="18" customWidth="1"/>
    <col min="6404" max="6404" width="13.109375" style="18" customWidth="1"/>
    <col min="6405" max="6405" width="14" style="18" customWidth="1"/>
    <col min="6406" max="6406" width="12.44140625" style="18" customWidth="1"/>
    <col min="6407" max="6407" width="14.6640625" style="18" customWidth="1"/>
    <col min="6408" max="6408" width="13.5546875" style="18" customWidth="1"/>
    <col min="6409" max="6656" width="9.109375" style="18"/>
    <col min="6657" max="6657" width="6.44140625" style="18" customWidth="1"/>
    <col min="6658" max="6658" width="72.44140625" style="18" customWidth="1"/>
    <col min="6659" max="6659" width="12.44140625" style="18" customWidth="1"/>
    <col min="6660" max="6660" width="13.109375" style="18" customWidth="1"/>
    <col min="6661" max="6661" width="14" style="18" customWidth="1"/>
    <col min="6662" max="6662" width="12.44140625" style="18" customWidth="1"/>
    <col min="6663" max="6663" width="14.6640625" style="18" customWidth="1"/>
    <col min="6664" max="6664" width="13.5546875" style="18" customWidth="1"/>
    <col min="6665" max="6912" width="9.109375" style="18"/>
    <col min="6913" max="6913" width="6.44140625" style="18" customWidth="1"/>
    <col min="6914" max="6914" width="72.44140625" style="18" customWidth="1"/>
    <col min="6915" max="6915" width="12.44140625" style="18" customWidth="1"/>
    <col min="6916" max="6916" width="13.109375" style="18" customWidth="1"/>
    <col min="6917" max="6917" width="14" style="18" customWidth="1"/>
    <col min="6918" max="6918" width="12.44140625" style="18" customWidth="1"/>
    <col min="6919" max="6919" width="14.6640625" style="18" customWidth="1"/>
    <col min="6920" max="6920" width="13.5546875" style="18" customWidth="1"/>
    <col min="6921" max="7168" width="9.109375" style="18"/>
    <col min="7169" max="7169" width="6.44140625" style="18" customWidth="1"/>
    <col min="7170" max="7170" width="72.44140625" style="18" customWidth="1"/>
    <col min="7171" max="7171" width="12.44140625" style="18" customWidth="1"/>
    <col min="7172" max="7172" width="13.109375" style="18" customWidth="1"/>
    <col min="7173" max="7173" width="14" style="18" customWidth="1"/>
    <col min="7174" max="7174" width="12.44140625" style="18" customWidth="1"/>
    <col min="7175" max="7175" width="14.6640625" style="18" customWidth="1"/>
    <col min="7176" max="7176" width="13.5546875" style="18" customWidth="1"/>
    <col min="7177" max="7424" width="9.109375" style="18"/>
    <col min="7425" max="7425" width="6.44140625" style="18" customWidth="1"/>
    <col min="7426" max="7426" width="72.44140625" style="18" customWidth="1"/>
    <col min="7427" max="7427" width="12.44140625" style="18" customWidth="1"/>
    <col min="7428" max="7428" width="13.109375" style="18" customWidth="1"/>
    <col min="7429" max="7429" width="14" style="18" customWidth="1"/>
    <col min="7430" max="7430" width="12.44140625" style="18" customWidth="1"/>
    <col min="7431" max="7431" width="14.6640625" style="18" customWidth="1"/>
    <col min="7432" max="7432" width="13.5546875" style="18" customWidth="1"/>
    <col min="7433" max="7680" width="9.109375" style="18"/>
    <col min="7681" max="7681" width="6.44140625" style="18" customWidth="1"/>
    <col min="7682" max="7682" width="72.44140625" style="18" customWidth="1"/>
    <col min="7683" max="7683" width="12.44140625" style="18" customWidth="1"/>
    <col min="7684" max="7684" width="13.109375" style="18" customWidth="1"/>
    <col min="7685" max="7685" width="14" style="18" customWidth="1"/>
    <col min="7686" max="7686" width="12.44140625" style="18" customWidth="1"/>
    <col min="7687" max="7687" width="14.6640625" style="18" customWidth="1"/>
    <col min="7688" max="7688" width="13.5546875" style="18" customWidth="1"/>
    <col min="7689" max="7936" width="9.109375" style="18"/>
    <col min="7937" max="7937" width="6.44140625" style="18" customWidth="1"/>
    <col min="7938" max="7938" width="72.44140625" style="18" customWidth="1"/>
    <col min="7939" max="7939" width="12.44140625" style="18" customWidth="1"/>
    <col min="7940" max="7940" width="13.109375" style="18" customWidth="1"/>
    <col min="7941" max="7941" width="14" style="18" customWidth="1"/>
    <col min="7942" max="7942" width="12.44140625" style="18" customWidth="1"/>
    <col min="7943" max="7943" width="14.6640625" style="18" customWidth="1"/>
    <col min="7944" max="7944" width="13.5546875" style="18" customWidth="1"/>
    <col min="7945" max="8192" width="9.109375" style="18"/>
    <col min="8193" max="8193" width="6.44140625" style="18" customWidth="1"/>
    <col min="8194" max="8194" width="72.44140625" style="18" customWidth="1"/>
    <col min="8195" max="8195" width="12.44140625" style="18" customWidth="1"/>
    <col min="8196" max="8196" width="13.109375" style="18" customWidth="1"/>
    <col min="8197" max="8197" width="14" style="18" customWidth="1"/>
    <col min="8198" max="8198" width="12.44140625" style="18" customWidth="1"/>
    <col min="8199" max="8199" width="14.6640625" style="18" customWidth="1"/>
    <col min="8200" max="8200" width="13.5546875" style="18" customWidth="1"/>
    <col min="8201" max="8448" width="9.109375" style="18"/>
    <col min="8449" max="8449" width="6.44140625" style="18" customWidth="1"/>
    <col min="8450" max="8450" width="72.44140625" style="18" customWidth="1"/>
    <col min="8451" max="8451" width="12.44140625" style="18" customWidth="1"/>
    <col min="8452" max="8452" width="13.109375" style="18" customWidth="1"/>
    <col min="8453" max="8453" width="14" style="18" customWidth="1"/>
    <col min="8454" max="8454" width="12.44140625" style="18" customWidth="1"/>
    <col min="8455" max="8455" width="14.6640625" style="18" customWidth="1"/>
    <col min="8456" max="8456" width="13.5546875" style="18" customWidth="1"/>
    <col min="8457" max="8704" width="9.109375" style="18"/>
    <col min="8705" max="8705" width="6.44140625" style="18" customWidth="1"/>
    <col min="8706" max="8706" width="72.44140625" style="18" customWidth="1"/>
    <col min="8707" max="8707" width="12.44140625" style="18" customWidth="1"/>
    <col min="8708" max="8708" width="13.109375" style="18" customWidth="1"/>
    <col min="8709" max="8709" width="14" style="18" customWidth="1"/>
    <col min="8710" max="8710" width="12.44140625" style="18" customWidth="1"/>
    <col min="8711" max="8711" width="14.6640625" style="18" customWidth="1"/>
    <col min="8712" max="8712" width="13.5546875" style="18" customWidth="1"/>
    <col min="8713" max="8960" width="9.109375" style="18"/>
    <col min="8961" max="8961" width="6.44140625" style="18" customWidth="1"/>
    <col min="8962" max="8962" width="72.44140625" style="18" customWidth="1"/>
    <col min="8963" max="8963" width="12.44140625" style="18" customWidth="1"/>
    <col min="8964" max="8964" width="13.109375" style="18" customWidth="1"/>
    <col min="8965" max="8965" width="14" style="18" customWidth="1"/>
    <col min="8966" max="8966" width="12.44140625" style="18" customWidth="1"/>
    <col min="8967" max="8967" width="14.6640625" style="18" customWidth="1"/>
    <col min="8968" max="8968" width="13.5546875" style="18" customWidth="1"/>
    <col min="8969" max="9216" width="9.109375" style="18"/>
    <col min="9217" max="9217" width="6.44140625" style="18" customWidth="1"/>
    <col min="9218" max="9218" width="72.44140625" style="18" customWidth="1"/>
    <col min="9219" max="9219" width="12.44140625" style="18" customWidth="1"/>
    <col min="9220" max="9220" width="13.109375" style="18" customWidth="1"/>
    <col min="9221" max="9221" width="14" style="18" customWidth="1"/>
    <col min="9222" max="9222" width="12.44140625" style="18" customWidth="1"/>
    <col min="9223" max="9223" width="14.6640625" style="18" customWidth="1"/>
    <col min="9224" max="9224" width="13.5546875" style="18" customWidth="1"/>
    <col min="9225" max="9472" width="9.109375" style="18"/>
    <col min="9473" max="9473" width="6.44140625" style="18" customWidth="1"/>
    <col min="9474" max="9474" width="72.44140625" style="18" customWidth="1"/>
    <col min="9475" max="9475" width="12.44140625" style="18" customWidth="1"/>
    <col min="9476" max="9476" width="13.109375" style="18" customWidth="1"/>
    <col min="9477" max="9477" width="14" style="18" customWidth="1"/>
    <col min="9478" max="9478" width="12.44140625" style="18" customWidth="1"/>
    <col min="9479" max="9479" width="14.6640625" style="18" customWidth="1"/>
    <col min="9480" max="9480" width="13.5546875" style="18" customWidth="1"/>
    <col min="9481" max="9728" width="9.109375" style="18"/>
    <col min="9729" max="9729" width="6.44140625" style="18" customWidth="1"/>
    <col min="9730" max="9730" width="72.44140625" style="18" customWidth="1"/>
    <col min="9731" max="9731" width="12.44140625" style="18" customWidth="1"/>
    <col min="9732" max="9732" width="13.109375" style="18" customWidth="1"/>
    <col min="9733" max="9733" width="14" style="18" customWidth="1"/>
    <col min="9734" max="9734" width="12.44140625" style="18" customWidth="1"/>
    <col min="9735" max="9735" width="14.6640625" style="18" customWidth="1"/>
    <col min="9736" max="9736" width="13.5546875" style="18" customWidth="1"/>
    <col min="9737" max="9984" width="9.109375" style="18"/>
    <col min="9985" max="9985" width="6.44140625" style="18" customWidth="1"/>
    <col min="9986" max="9986" width="72.44140625" style="18" customWidth="1"/>
    <col min="9987" max="9987" width="12.44140625" style="18" customWidth="1"/>
    <col min="9988" max="9988" width="13.109375" style="18" customWidth="1"/>
    <col min="9989" max="9989" width="14" style="18" customWidth="1"/>
    <col min="9990" max="9990" width="12.44140625" style="18" customWidth="1"/>
    <col min="9991" max="9991" width="14.6640625" style="18" customWidth="1"/>
    <col min="9992" max="9992" width="13.5546875" style="18" customWidth="1"/>
    <col min="9993" max="10240" width="9.109375" style="18"/>
    <col min="10241" max="10241" width="6.44140625" style="18" customWidth="1"/>
    <col min="10242" max="10242" width="72.44140625" style="18" customWidth="1"/>
    <col min="10243" max="10243" width="12.44140625" style="18" customWidth="1"/>
    <col min="10244" max="10244" width="13.109375" style="18" customWidth="1"/>
    <col min="10245" max="10245" width="14" style="18" customWidth="1"/>
    <col min="10246" max="10246" width="12.44140625" style="18" customWidth="1"/>
    <col min="10247" max="10247" width="14.6640625" style="18" customWidth="1"/>
    <col min="10248" max="10248" width="13.5546875" style="18" customWidth="1"/>
    <col min="10249" max="10496" width="9.109375" style="18"/>
    <col min="10497" max="10497" width="6.44140625" style="18" customWidth="1"/>
    <col min="10498" max="10498" width="72.44140625" style="18" customWidth="1"/>
    <col min="10499" max="10499" width="12.44140625" style="18" customWidth="1"/>
    <col min="10500" max="10500" width="13.109375" style="18" customWidth="1"/>
    <col min="10501" max="10501" width="14" style="18" customWidth="1"/>
    <col min="10502" max="10502" width="12.44140625" style="18" customWidth="1"/>
    <col min="10503" max="10503" width="14.6640625" style="18" customWidth="1"/>
    <col min="10504" max="10504" width="13.5546875" style="18" customWidth="1"/>
    <col min="10505" max="10752" width="9.109375" style="18"/>
    <col min="10753" max="10753" width="6.44140625" style="18" customWidth="1"/>
    <col min="10754" max="10754" width="72.44140625" style="18" customWidth="1"/>
    <col min="10755" max="10755" width="12.44140625" style="18" customWidth="1"/>
    <col min="10756" max="10756" width="13.109375" style="18" customWidth="1"/>
    <col min="10757" max="10757" width="14" style="18" customWidth="1"/>
    <col min="10758" max="10758" width="12.44140625" style="18" customWidth="1"/>
    <col min="10759" max="10759" width="14.6640625" style="18" customWidth="1"/>
    <col min="10760" max="10760" width="13.5546875" style="18" customWidth="1"/>
    <col min="10761" max="11008" width="9.109375" style="18"/>
    <col min="11009" max="11009" width="6.44140625" style="18" customWidth="1"/>
    <col min="11010" max="11010" width="72.44140625" style="18" customWidth="1"/>
    <col min="11011" max="11011" width="12.44140625" style="18" customWidth="1"/>
    <col min="11012" max="11012" width="13.109375" style="18" customWidth="1"/>
    <col min="11013" max="11013" width="14" style="18" customWidth="1"/>
    <col min="11014" max="11014" width="12.44140625" style="18" customWidth="1"/>
    <col min="11015" max="11015" width="14.6640625" style="18" customWidth="1"/>
    <col min="11016" max="11016" width="13.5546875" style="18" customWidth="1"/>
    <col min="11017" max="11264" width="9.109375" style="18"/>
    <col min="11265" max="11265" width="6.44140625" style="18" customWidth="1"/>
    <col min="11266" max="11266" width="72.44140625" style="18" customWidth="1"/>
    <col min="11267" max="11267" width="12.44140625" style="18" customWidth="1"/>
    <col min="11268" max="11268" width="13.109375" style="18" customWidth="1"/>
    <col min="11269" max="11269" width="14" style="18" customWidth="1"/>
    <col min="11270" max="11270" width="12.44140625" style="18" customWidth="1"/>
    <col min="11271" max="11271" width="14.6640625" style="18" customWidth="1"/>
    <col min="11272" max="11272" width="13.5546875" style="18" customWidth="1"/>
    <col min="11273" max="11520" width="9.109375" style="18"/>
    <col min="11521" max="11521" width="6.44140625" style="18" customWidth="1"/>
    <col min="11522" max="11522" width="72.44140625" style="18" customWidth="1"/>
    <col min="11523" max="11523" width="12.44140625" style="18" customWidth="1"/>
    <col min="11524" max="11524" width="13.109375" style="18" customWidth="1"/>
    <col min="11525" max="11525" width="14" style="18" customWidth="1"/>
    <col min="11526" max="11526" width="12.44140625" style="18" customWidth="1"/>
    <col min="11527" max="11527" width="14.6640625" style="18" customWidth="1"/>
    <col min="11528" max="11528" width="13.5546875" style="18" customWidth="1"/>
    <col min="11529" max="11776" width="9.109375" style="18"/>
    <col min="11777" max="11777" width="6.44140625" style="18" customWidth="1"/>
    <col min="11778" max="11778" width="72.44140625" style="18" customWidth="1"/>
    <col min="11779" max="11779" width="12.44140625" style="18" customWidth="1"/>
    <col min="11780" max="11780" width="13.109375" style="18" customWidth="1"/>
    <col min="11781" max="11781" width="14" style="18" customWidth="1"/>
    <col min="11782" max="11782" width="12.44140625" style="18" customWidth="1"/>
    <col min="11783" max="11783" width="14.6640625" style="18" customWidth="1"/>
    <col min="11784" max="11784" width="13.5546875" style="18" customWidth="1"/>
    <col min="11785" max="12032" width="9.109375" style="18"/>
    <col min="12033" max="12033" width="6.44140625" style="18" customWidth="1"/>
    <col min="12034" max="12034" width="72.44140625" style="18" customWidth="1"/>
    <col min="12035" max="12035" width="12.44140625" style="18" customWidth="1"/>
    <col min="12036" max="12036" width="13.109375" style="18" customWidth="1"/>
    <col min="12037" max="12037" width="14" style="18" customWidth="1"/>
    <col min="12038" max="12038" width="12.44140625" style="18" customWidth="1"/>
    <col min="12039" max="12039" width="14.6640625" style="18" customWidth="1"/>
    <col min="12040" max="12040" width="13.5546875" style="18" customWidth="1"/>
    <col min="12041" max="12288" width="9.109375" style="18"/>
    <col min="12289" max="12289" width="6.44140625" style="18" customWidth="1"/>
    <col min="12290" max="12290" width="72.44140625" style="18" customWidth="1"/>
    <col min="12291" max="12291" width="12.44140625" style="18" customWidth="1"/>
    <col min="12292" max="12292" width="13.109375" style="18" customWidth="1"/>
    <col min="12293" max="12293" width="14" style="18" customWidth="1"/>
    <col min="12294" max="12294" width="12.44140625" style="18" customWidth="1"/>
    <col min="12295" max="12295" width="14.6640625" style="18" customWidth="1"/>
    <col min="12296" max="12296" width="13.5546875" style="18" customWidth="1"/>
    <col min="12297" max="12544" width="9.109375" style="18"/>
    <col min="12545" max="12545" width="6.44140625" style="18" customWidth="1"/>
    <col min="12546" max="12546" width="72.44140625" style="18" customWidth="1"/>
    <col min="12547" max="12547" width="12.44140625" style="18" customWidth="1"/>
    <col min="12548" max="12548" width="13.109375" style="18" customWidth="1"/>
    <col min="12549" max="12549" width="14" style="18" customWidth="1"/>
    <col min="12550" max="12550" width="12.44140625" style="18" customWidth="1"/>
    <col min="12551" max="12551" width="14.6640625" style="18" customWidth="1"/>
    <col min="12552" max="12552" width="13.5546875" style="18" customWidth="1"/>
    <col min="12553" max="12800" width="9.109375" style="18"/>
    <col min="12801" max="12801" width="6.44140625" style="18" customWidth="1"/>
    <col min="12802" max="12802" width="72.44140625" style="18" customWidth="1"/>
    <col min="12803" max="12803" width="12.44140625" style="18" customWidth="1"/>
    <col min="12804" max="12804" width="13.109375" style="18" customWidth="1"/>
    <col min="12805" max="12805" width="14" style="18" customWidth="1"/>
    <col min="12806" max="12806" width="12.44140625" style="18" customWidth="1"/>
    <col min="12807" max="12807" width="14.6640625" style="18" customWidth="1"/>
    <col min="12808" max="12808" width="13.5546875" style="18" customWidth="1"/>
    <col min="12809" max="13056" width="9.109375" style="18"/>
    <col min="13057" max="13057" width="6.44140625" style="18" customWidth="1"/>
    <col min="13058" max="13058" width="72.44140625" style="18" customWidth="1"/>
    <col min="13059" max="13059" width="12.44140625" style="18" customWidth="1"/>
    <col min="13060" max="13060" width="13.109375" style="18" customWidth="1"/>
    <col min="13061" max="13061" width="14" style="18" customWidth="1"/>
    <col min="13062" max="13062" width="12.44140625" style="18" customWidth="1"/>
    <col min="13063" max="13063" width="14.6640625" style="18" customWidth="1"/>
    <col min="13064" max="13064" width="13.5546875" style="18" customWidth="1"/>
    <col min="13065" max="13312" width="9.109375" style="18"/>
    <col min="13313" max="13313" width="6.44140625" style="18" customWidth="1"/>
    <col min="13314" max="13314" width="72.44140625" style="18" customWidth="1"/>
    <col min="13315" max="13315" width="12.44140625" style="18" customWidth="1"/>
    <col min="13316" max="13316" width="13.109375" style="18" customWidth="1"/>
    <col min="13317" max="13317" width="14" style="18" customWidth="1"/>
    <col min="13318" max="13318" width="12.44140625" style="18" customWidth="1"/>
    <col min="13319" max="13319" width="14.6640625" style="18" customWidth="1"/>
    <col min="13320" max="13320" width="13.5546875" style="18" customWidth="1"/>
    <col min="13321" max="13568" width="9.109375" style="18"/>
    <col min="13569" max="13569" width="6.44140625" style="18" customWidth="1"/>
    <col min="13570" max="13570" width="72.44140625" style="18" customWidth="1"/>
    <col min="13571" max="13571" width="12.44140625" style="18" customWidth="1"/>
    <col min="13572" max="13572" width="13.109375" style="18" customWidth="1"/>
    <col min="13573" max="13573" width="14" style="18" customWidth="1"/>
    <col min="13574" max="13574" width="12.44140625" style="18" customWidth="1"/>
    <col min="13575" max="13575" width="14.6640625" style="18" customWidth="1"/>
    <col min="13576" max="13576" width="13.5546875" style="18" customWidth="1"/>
    <col min="13577" max="13824" width="9.109375" style="18"/>
    <col min="13825" max="13825" width="6.44140625" style="18" customWidth="1"/>
    <col min="13826" max="13826" width="72.44140625" style="18" customWidth="1"/>
    <col min="13827" max="13827" width="12.44140625" style="18" customWidth="1"/>
    <col min="13828" max="13828" width="13.109375" style="18" customWidth="1"/>
    <col min="13829" max="13829" width="14" style="18" customWidth="1"/>
    <col min="13830" max="13830" width="12.44140625" style="18" customWidth="1"/>
    <col min="13831" max="13831" width="14.6640625" style="18" customWidth="1"/>
    <col min="13832" max="13832" width="13.5546875" style="18" customWidth="1"/>
    <col min="13833" max="14080" width="9.109375" style="18"/>
    <col min="14081" max="14081" width="6.44140625" style="18" customWidth="1"/>
    <col min="14082" max="14082" width="72.44140625" style="18" customWidth="1"/>
    <col min="14083" max="14083" width="12.44140625" style="18" customWidth="1"/>
    <col min="14084" max="14084" width="13.109375" style="18" customWidth="1"/>
    <col min="14085" max="14085" width="14" style="18" customWidth="1"/>
    <col min="14086" max="14086" width="12.44140625" style="18" customWidth="1"/>
    <col min="14087" max="14087" width="14.6640625" style="18" customWidth="1"/>
    <col min="14088" max="14088" width="13.5546875" style="18" customWidth="1"/>
    <col min="14089" max="14336" width="9.109375" style="18"/>
    <col min="14337" max="14337" width="6.44140625" style="18" customWidth="1"/>
    <col min="14338" max="14338" width="72.44140625" style="18" customWidth="1"/>
    <col min="14339" max="14339" width="12.44140625" style="18" customWidth="1"/>
    <col min="14340" max="14340" width="13.109375" style="18" customWidth="1"/>
    <col min="14341" max="14341" width="14" style="18" customWidth="1"/>
    <col min="14342" max="14342" width="12.44140625" style="18" customWidth="1"/>
    <col min="14343" max="14343" width="14.6640625" style="18" customWidth="1"/>
    <col min="14344" max="14344" width="13.5546875" style="18" customWidth="1"/>
    <col min="14345" max="14592" width="9.109375" style="18"/>
    <col min="14593" max="14593" width="6.44140625" style="18" customWidth="1"/>
    <col min="14594" max="14594" width="72.44140625" style="18" customWidth="1"/>
    <col min="14595" max="14595" width="12.44140625" style="18" customWidth="1"/>
    <col min="14596" max="14596" width="13.109375" style="18" customWidth="1"/>
    <col min="14597" max="14597" width="14" style="18" customWidth="1"/>
    <col min="14598" max="14598" width="12.44140625" style="18" customWidth="1"/>
    <col min="14599" max="14599" width="14.6640625" style="18" customWidth="1"/>
    <col min="14600" max="14600" width="13.5546875" style="18" customWidth="1"/>
    <col min="14601" max="14848" width="9.109375" style="18"/>
    <col min="14849" max="14849" width="6.44140625" style="18" customWidth="1"/>
    <col min="14850" max="14850" width="72.44140625" style="18" customWidth="1"/>
    <col min="14851" max="14851" width="12.44140625" style="18" customWidth="1"/>
    <col min="14852" max="14852" width="13.109375" style="18" customWidth="1"/>
    <col min="14853" max="14853" width="14" style="18" customWidth="1"/>
    <col min="14854" max="14854" width="12.44140625" style="18" customWidth="1"/>
    <col min="14855" max="14855" width="14.6640625" style="18" customWidth="1"/>
    <col min="14856" max="14856" width="13.5546875" style="18" customWidth="1"/>
    <col min="14857" max="15104" width="9.109375" style="18"/>
    <col min="15105" max="15105" width="6.44140625" style="18" customWidth="1"/>
    <col min="15106" max="15106" width="72.44140625" style="18" customWidth="1"/>
    <col min="15107" max="15107" width="12.44140625" style="18" customWidth="1"/>
    <col min="15108" max="15108" width="13.109375" style="18" customWidth="1"/>
    <col min="15109" max="15109" width="14" style="18" customWidth="1"/>
    <col min="15110" max="15110" width="12.44140625" style="18" customWidth="1"/>
    <col min="15111" max="15111" width="14.6640625" style="18" customWidth="1"/>
    <col min="15112" max="15112" width="13.5546875" style="18" customWidth="1"/>
    <col min="15113" max="15360" width="9.109375" style="18"/>
    <col min="15361" max="15361" width="6.44140625" style="18" customWidth="1"/>
    <col min="15362" max="15362" width="72.44140625" style="18" customWidth="1"/>
    <col min="15363" max="15363" width="12.44140625" style="18" customWidth="1"/>
    <col min="15364" max="15364" width="13.109375" style="18" customWidth="1"/>
    <col min="15365" max="15365" width="14" style="18" customWidth="1"/>
    <col min="15366" max="15366" width="12.44140625" style="18" customWidth="1"/>
    <col min="15367" max="15367" width="14.6640625" style="18" customWidth="1"/>
    <col min="15368" max="15368" width="13.5546875" style="18" customWidth="1"/>
    <col min="15369" max="15616" width="9.109375" style="18"/>
    <col min="15617" max="15617" width="6.44140625" style="18" customWidth="1"/>
    <col min="15618" max="15618" width="72.44140625" style="18" customWidth="1"/>
    <col min="15619" max="15619" width="12.44140625" style="18" customWidth="1"/>
    <col min="15620" max="15620" width="13.109375" style="18" customWidth="1"/>
    <col min="15621" max="15621" width="14" style="18" customWidth="1"/>
    <col min="15622" max="15622" width="12.44140625" style="18" customWidth="1"/>
    <col min="15623" max="15623" width="14.6640625" style="18" customWidth="1"/>
    <col min="15624" max="15624" width="13.5546875" style="18" customWidth="1"/>
    <col min="15625" max="15872" width="9.109375" style="18"/>
    <col min="15873" max="15873" width="6.44140625" style="18" customWidth="1"/>
    <col min="15874" max="15874" width="72.44140625" style="18" customWidth="1"/>
    <col min="15875" max="15875" width="12.44140625" style="18" customWidth="1"/>
    <col min="15876" max="15876" width="13.109375" style="18" customWidth="1"/>
    <col min="15877" max="15877" width="14" style="18" customWidth="1"/>
    <col min="15878" max="15878" width="12.44140625" style="18" customWidth="1"/>
    <col min="15879" max="15879" width="14.6640625" style="18" customWidth="1"/>
    <col min="15880" max="15880" width="13.5546875" style="18" customWidth="1"/>
    <col min="15881" max="16128" width="9.109375" style="18"/>
    <col min="16129" max="16129" width="6.44140625" style="18" customWidth="1"/>
    <col min="16130" max="16130" width="72.44140625" style="18" customWidth="1"/>
    <col min="16131" max="16131" width="12.44140625" style="18" customWidth="1"/>
    <col min="16132" max="16132" width="13.109375" style="18" customWidth="1"/>
    <col min="16133" max="16133" width="14" style="18" customWidth="1"/>
    <col min="16134" max="16134" width="12.44140625" style="18" customWidth="1"/>
    <col min="16135" max="16135" width="14.6640625" style="18" customWidth="1"/>
    <col min="16136" max="16136" width="13.5546875" style="18" customWidth="1"/>
    <col min="16137" max="16384" width="9.109375" style="18"/>
  </cols>
  <sheetData>
    <row r="1" spans="1:8" ht="61.5" customHeight="1" x14ac:dyDescent="0.25">
      <c r="A1" s="474" t="s">
        <v>611</v>
      </c>
      <c r="B1" s="474"/>
      <c r="C1" s="474"/>
      <c r="D1" s="474"/>
      <c r="E1" s="474"/>
      <c r="F1" s="474"/>
    </row>
    <row r="2" spans="1:8" ht="19.95" customHeight="1" x14ac:dyDescent="0.25">
      <c r="A2" s="440" t="s">
        <v>256</v>
      </c>
      <c r="B2" s="441" t="s">
        <v>257</v>
      </c>
      <c r="C2" s="440" t="s">
        <v>295</v>
      </c>
      <c r="D2" s="440"/>
      <c r="E2" s="440"/>
      <c r="F2" s="440" t="s">
        <v>547</v>
      </c>
      <c r="G2" s="28"/>
      <c r="H2" s="28"/>
    </row>
    <row r="3" spans="1:8" ht="40.200000000000003" customHeight="1" x14ac:dyDescent="0.25">
      <c r="A3" s="440"/>
      <c r="B3" s="441"/>
      <c r="C3" s="283" t="s">
        <v>342</v>
      </c>
      <c r="D3" s="283" t="s">
        <v>343</v>
      </c>
      <c r="E3" s="283" t="s">
        <v>344</v>
      </c>
      <c r="F3" s="445"/>
      <c r="G3" s="29"/>
      <c r="H3" s="29"/>
    </row>
    <row r="4" spans="1:8" ht="30" customHeight="1" x14ac:dyDescent="0.25">
      <c r="A4" s="434" t="s">
        <v>85</v>
      </c>
      <c r="B4" s="284" t="s">
        <v>554</v>
      </c>
      <c r="C4" s="327">
        <v>406</v>
      </c>
      <c r="D4" s="327">
        <v>943</v>
      </c>
      <c r="E4" s="328">
        <v>212</v>
      </c>
      <c r="F4" s="329">
        <f>SUM(C4:E4)</f>
        <v>1561</v>
      </c>
      <c r="G4" s="30"/>
      <c r="H4" s="30"/>
    </row>
    <row r="5" spans="1:8" ht="30" customHeight="1" x14ac:dyDescent="0.25">
      <c r="A5" s="435"/>
      <c r="B5" s="287" t="s">
        <v>270</v>
      </c>
      <c r="C5" s="288">
        <v>510</v>
      </c>
      <c r="D5" s="288">
        <v>1502</v>
      </c>
      <c r="E5" s="289">
        <v>255</v>
      </c>
      <c r="F5" s="317">
        <f>SUM(C5:E5)</f>
        <v>2267</v>
      </c>
      <c r="G5" s="31"/>
      <c r="H5" s="31"/>
    </row>
    <row r="6" spans="1:8" ht="34.950000000000003" customHeight="1" x14ac:dyDescent="0.25">
      <c r="A6" s="296" t="s">
        <v>4</v>
      </c>
      <c r="B6" s="290" t="s">
        <v>553</v>
      </c>
      <c r="C6" s="288">
        <v>1</v>
      </c>
      <c r="D6" s="288">
        <v>78</v>
      </c>
      <c r="E6" s="289">
        <v>16</v>
      </c>
      <c r="F6" s="317">
        <f>SUM(C6:E6)</f>
        <v>95</v>
      </c>
    </row>
    <row r="7" spans="1:8" ht="19.95" customHeight="1" x14ac:dyDescent="0.25">
      <c r="A7" s="296" t="s">
        <v>101</v>
      </c>
      <c r="B7" s="290" t="s">
        <v>271</v>
      </c>
      <c r="C7" s="288">
        <v>9</v>
      </c>
      <c r="D7" s="288">
        <v>51</v>
      </c>
      <c r="E7" s="289">
        <v>5</v>
      </c>
      <c r="F7" s="317">
        <f>SUM(C7:E7)</f>
        <v>65</v>
      </c>
    </row>
    <row r="8" spans="1:8" ht="19.95" customHeight="1" x14ac:dyDescent="0.25">
      <c r="A8" s="296" t="s">
        <v>104</v>
      </c>
      <c r="B8" s="287" t="s">
        <v>272</v>
      </c>
      <c r="C8" s="288">
        <v>165</v>
      </c>
      <c r="D8" s="288">
        <v>89</v>
      </c>
      <c r="E8" s="289">
        <v>73</v>
      </c>
      <c r="F8" s="317">
        <v>327</v>
      </c>
    </row>
    <row r="9" spans="1:8" ht="19.95" customHeight="1" x14ac:dyDescent="0.25">
      <c r="A9" s="296" t="s">
        <v>106</v>
      </c>
      <c r="B9" s="287" t="s">
        <v>273</v>
      </c>
      <c r="C9" s="288">
        <v>29</v>
      </c>
      <c r="D9" s="288">
        <v>15</v>
      </c>
      <c r="E9" s="289">
        <v>6</v>
      </c>
      <c r="F9" s="317">
        <v>50</v>
      </c>
    </row>
    <row r="10" spans="1:8" ht="19.95" customHeight="1" x14ac:dyDescent="0.25">
      <c r="A10" s="301" t="s">
        <v>108</v>
      </c>
      <c r="B10" s="292" t="s">
        <v>274</v>
      </c>
      <c r="C10" s="293">
        <v>20</v>
      </c>
      <c r="D10" s="293">
        <v>6</v>
      </c>
      <c r="E10" s="294">
        <v>3</v>
      </c>
      <c r="F10" s="317">
        <v>29</v>
      </c>
    </row>
    <row r="11" spans="1:8" ht="61.5" customHeight="1" x14ac:dyDescent="0.25">
      <c r="A11" s="474" t="s">
        <v>612</v>
      </c>
      <c r="B11" s="474"/>
      <c r="C11" s="474"/>
      <c r="D11" s="474"/>
      <c r="E11" s="474"/>
      <c r="F11" s="474"/>
    </row>
    <row r="12" spans="1:8" ht="19.95" customHeight="1" x14ac:dyDescent="0.25">
      <c r="A12" s="440" t="s">
        <v>256</v>
      </c>
      <c r="B12" s="441" t="s">
        <v>257</v>
      </c>
      <c r="C12" s="440" t="s">
        <v>299</v>
      </c>
      <c r="D12" s="440"/>
      <c r="E12" s="440"/>
      <c r="F12" s="440" t="s">
        <v>547</v>
      </c>
      <c r="G12" s="28"/>
      <c r="H12" s="28"/>
    </row>
    <row r="13" spans="1:8" ht="40.200000000000003" customHeight="1" x14ac:dyDescent="0.25">
      <c r="A13" s="440"/>
      <c r="B13" s="441"/>
      <c r="C13" s="332" t="s">
        <v>345</v>
      </c>
      <c r="D13" s="283" t="s">
        <v>346</v>
      </c>
      <c r="E13" s="283" t="s">
        <v>347</v>
      </c>
      <c r="F13" s="445"/>
      <c r="G13" s="29"/>
      <c r="H13" s="29"/>
    </row>
    <row r="14" spans="1:8" ht="27.6" x14ac:dyDescent="0.25">
      <c r="A14" s="434" t="s">
        <v>85</v>
      </c>
      <c r="B14" s="284" t="s">
        <v>554</v>
      </c>
      <c r="C14" s="327">
        <v>573</v>
      </c>
      <c r="D14" s="327">
        <v>554</v>
      </c>
      <c r="E14" s="328">
        <v>401</v>
      </c>
      <c r="F14" s="329">
        <f>SUM(C14:E14)</f>
        <v>1528</v>
      </c>
      <c r="G14" s="30"/>
      <c r="H14" s="30"/>
    </row>
    <row r="15" spans="1:8" ht="18" customHeight="1" x14ac:dyDescent="0.25">
      <c r="A15" s="435"/>
      <c r="B15" s="287" t="s">
        <v>270</v>
      </c>
      <c r="C15" s="288">
        <v>868</v>
      </c>
      <c r="D15" s="288">
        <v>945</v>
      </c>
      <c r="E15" s="289">
        <v>664</v>
      </c>
      <c r="F15" s="317">
        <f>SUM(C15:E15)</f>
        <v>2477</v>
      </c>
      <c r="G15" s="31"/>
      <c r="H15" s="31"/>
    </row>
    <row r="16" spans="1:8" ht="34.950000000000003" customHeight="1" x14ac:dyDescent="0.25">
      <c r="A16" s="296" t="s">
        <v>4</v>
      </c>
      <c r="B16" s="290" t="s">
        <v>553</v>
      </c>
      <c r="C16" s="288">
        <v>3</v>
      </c>
      <c r="D16" s="288">
        <v>59</v>
      </c>
      <c r="E16" s="289">
        <v>67</v>
      </c>
      <c r="F16" s="317">
        <f>SUM(C16:E16)</f>
        <v>129</v>
      </c>
    </row>
    <row r="17" spans="1:9" ht="19.95" customHeight="1" x14ac:dyDescent="0.25">
      <c r="A17" s="296" t="s">
        <v>101</v>
      </c>
      <c r="B17" s="290" t="s">
        <v>271</v>
      </c>
      <c r="C17" s="288">
        <v>16</v>
      </c>
      <c r="D17" s="288">
        <v>33</v>
      </c>
      <c r="E17" s="289">
        <v>39</v>
      </c>
      <c r="F17" s="317">
        <f>SUM(C17:E17)</f>
        <v>88</v>
      </c>
    </row>
    <row r="18" spans="1:9" ht="19.95" customHeight="1" x14ac:dyDescent="0.25">
      <c r="A18" s="296" t="s">
        <v>104</v>
      </c>
      <c r="B18" s="287" t="s">
        <v>272</v>
      </c>
      <c r="C18" s="288">
        <v>193</v>
      </c>
      <c r="D18" s="288">
        <v>231</v>
      </c>
      <c r="E18" s="289">
        <v>90</v>
      </c>
      <c r="F18" s="317">
        <v>514</v>
      </c>
    </row>
    <row r="19" spans="1:9" ht="19.95" customHeight="1" x14ac:dyDescent="0.25">
      <c r="A19" s="296" t="s">
        <v>106</v>
      </c>
      <c r="B19" s="287" t="s">
        <v>273</v>
      </c>
      <c r="C19" s="288">
        <v>16</v>
      </c>
      <c r="D19" s="288">
        <v>49</v>
      </c>
      <c r="E19" s="289">
        <v>7</v>
      </c>
      <c r="F19" s="317">
        <v>72</v>
      </c>
    </row>
    <row r="20" spans="1:9" ht="19.95" customHeight="1" x14ac:dyDescent="0.25">
      <c r="A20" s="301" t="s">
        <v>108</v>
      </c>
      <c r="B20" s="292" t="s">
        <v>274</v>
      </c>
      <c r="C20" s="293">
        <v>109</v>
      </c>
      <c r="D20" s="293">
        <v>115</v>
      </c>
      <c r="E20" s="294">
        <v>71</v>
      </c>
      <c r="F20" s="317">
        <v>295</v>
      </c>
    </row>
    <row r="21" spans="1:9" ht="18" customHeight="1" x14ac:dyDescent="0.3">
      <c r="A21" s="505" t="s">
        <v>655</v>
      </c>
      <c r="B21" s="506"/>
      <c r="C21" s="506"/>
      <c r="D21" s="506"/>
      <c r="E21" s="506"/>
      <c r="F21" s="506"/>
      <c r="G21"/>
      <c r="H21"/>
      <c r="I21"/>
    </row>
    <row r="22" spans="1:9" ht="14.4" x14ac:dyDescent="0.3">
      <c r="A22"/>
      <c r="B22"/>
      <c r="C22"/>
      <c r="D22"/>
      <c r="E22"/>
      <c r="F22"/>
      <c r="G22"/>
      <c r="H22"/>
      <c r="I22"/>
    </row>
    <row r="23" spans="1:9" ht="14.4" x14ac:dyDescent="0.3">
      <c r="A23"/>
      <c r="B23"/>
      <c r="C23"/>
      <c r="D23"/>
      <c r="E23"/>
      <c r="F23"/>
      <c r="G23"/>
      <c r="H23"/>
      <c r="I23"/>
    </row>
    <row r="24" spans="1:9" ht="29.25" customHeight="1" x14ac:dyDescent="0.3">
      <c r="A24"/>
      <c r="B24"/>
      <c r="C24"/>
      <c r="D24"/>
      <c r="E24"/>
      <c r="F24"/>
      <c r="G24"/>
      <c r="H24"/>
      <c r="I24"/>
    </row>
    <row r="25" spans="1:9" ht="24" customHeight="1" x14ac:dyDescent="0.3">
      <c r="A25"/>
      <c r="B25"/>
      <c r="C25"/>
      <c r="D25"/>
      <c r="E25"/>
      <c r="F25"/>
      <c r="G25"/>
      <c r="H25"/>
      <c r="I25"/>
    </row>
    <row r="26" spans="1:9" ht="14.4" x14ac:dyDescent="0.3">
      <c r="A26"/>
      <c r="B26"/>
      <c r="C26"/>
      <c r="D26"/>
      <c r="E26"/>
      <c r="F26"/>
      <c r="G26"/>
      <c r="H26"/>
      <c r="I26"/>
    </row>
  </sheetData>
  <sheetProtection algorithmName="SHA-512" hashValue="NbJyMtI8D1ii+LIi6+t39YW8xhyUoEUSusSSp+z7sYkVkvej0t9yWxhJHZdqzmiavNXeIULUqKXlC0kDyZNKvw==" saltValue="9l5vEEZSrxC6u6WpaVAfaQ==" spinCount="100000" sheet="1" objects="1" scenarios="1"/>
  <mergeCells count="13">
    <mergeCell ref="A4:A5"/>
    <mergeCell ref="A1:F1"/>
    <mergeCell ref="A2:A3"/>
    <mergeCell ref="B2:B3"/>
    <mergeCell ref="C2:E2"/>
    <mergeCell ref="F2:F3"/>
    <mergeCell ref="A21:F21"/>
    <mergeCell ref="A11:F11"/>
    <mergeCell ref="A12:A13"/>
    <mergeCell ref="B12:B13"/>
    <mergeCell ref="C12:E12"/>
    <mergeCell ref="F12:F13"/>
    <mergeCell ref="A14:A15"/>
  </mergeCells>
  <pageMargins left="0.74803149606299213" right="0.74803149606299213" top="0.98425196850393704" bottom="0.98425196850393704" header="0.51181102362204722" footer="0.51181102362204722"/>
  <pageSetup paperSize="9" scale="71" firstPageNumber="26" orientation="landscape" useFirstPageNumber="1" r:id="rId1"/>
  <headerFooter alignWithMargins="0">
    <oddHeader>&amp;C-</oddHeader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D4634-3EB3-4834-9104-024EDD072D5E}">
  <sheetPr>
    <tabColor rgb="FF00B0F0"/>
  </sheetPr>
  <dimension ref="A1:N25"/>
  <sheetViews>
    <sheetView showGridLines="0" zoomScaleNormal="100" zoomScaleSheetLayoutView="100" workbookViewId="0">
      <selection activeCell="R39" sqref="R39"/>
    </sheetView>
  </sheetViews>
  <sheetFormatPr defaultRowHeight="13.2" x14ac:dyDescent="0.25"/>
  <cols>
    <col min="1" max="1" width="6.44140625" style="18" customWidth="1"/>
    <col min="2" max="2" width="40.5546875" style="18" customWidth="1"/>
    <col min="3" max="9" width="10.6640625" style="18" customWidth="1"/>
    <col min="10" max="10" width="10.109375" style="18" customWidth="1"/>
    <col min="11" max="11" width="12.44140625" style="18" customWidth="1"/>
    <col min="12" max="12" width="10.6640625" style="18" customWidth="1"/>
    <col min="13" max="13" width="14.6640625" style="18" customWidth="1"/>
    <col min="14" max="14" width="13.5546875" style="18" customWidth="1"/>
    <col min="15" max="253" width="9.109375" style="18"/>
    <col min="254" max="254" width="6.44140625" style="18" customWidth="1"/>
    <col min="255" max="255" width="72.44140625" style="18" customWidth="1"/>
    <col min="256" max="256" width="12.44140625" style="18" customWidth="1"/>
    <col min="257" max="266" width="13.109375" style="18" customWidth="1"/>
    <col min="267" max="267" width="14" style="18" customWidth="1"/>
    <col min="268" max="268" width="12.44140625" style="18" customWidth="1"/>
    <col min="269" max="269" width="14.6640625" style="18" customWidth="1"/>
    <col min="270" max="270" width="13.5546875" style="18" customWidth="1"/>
    <col min="271" max="509" width="9.109375" style="18"/>
    <col min="510" max="510" width="6.44140625" style="18" customWidth="1"/>
    <col min="511" max="511" width="72.44140625" style="18" customWidth="1"/>
    <col min="512" max="512" width="12.44140625" style="18" customWidth="1"/>
    <col min="513" max="522" width="13.109375" style="18" customWidth="1"/>
    <col min="523" max="523" width="14" style="18" customWidth="1"/>
    <col min="524" max="524" width="12.44140625" style="18" customWidth="1"/>
    <col min="525" max="525" width="14.6640625" style="18" customWidth="1"/>
    <col min="526" max="526" width="13.5546875" style="18" customWidth="1"/>
    <col min="527" max="765" width="9.109375" style="18"/>
    <col min="766" max="766" width="6.44140625" style="18" customWidth="1"/>
    <col min="767" max="767" width="72.44140625" style="18" customWidth="1"/>
    <col min="768" max="768" width="12.44140625" style="18" customWidth="1"/>
    <col min="769" max="778" width="13.109375" style="18" customWidth="1"/>
    <col min="779" max="779" width="14" style="18" customWidth="1"/>
    <col min="780" max="780" width="12.44140625" style="18" customWidth="1"/>
    <col min="781" max="781" width="14.6640625" style="18" customWidth="1"/>
    <col min="782" max="782" width="13.5546875" style="18" customWidth="1"/>
    <col min="783" max="1021" width="9.109375" style="18"/>
    <col min="1022" max="1022" width="6.44140625" style="18" customWidth="1"/>
    <col min="1023" max="1023" width="72.44140625" style="18" customWidth="1"/>
    <col min="1024" max="1024" width="12.44140625" style="18" customWidth="1"/>
    <col min="1025" max="1034" width="13.109375" style="18" customWidth="1"/>
    <col min="1035" max="1035" width="14" style="18" customWidth="1"/>
    <col min="1036" max="1036" width="12.44140625" style="18" customWidth="1"/>
    <col min="1037" max="1037" width="14.6640625" style="18" customWidth="1"/>
    <col min="1038" max="1038" width="13.5546875" style="18" customWidth="1"/>
    <col min="1039" max="1277" width="9.109375" style="18"/>
    <col min="1278" max="1278" width="6.44140625" style="18" customWidth="1"/>
    <col min="1279" max="1279" width="72.44140625" style="18" customWidth="1"/>
    <col min="1280" max="1280" width="12.44140625" style="18" customWidth="1"/>
    <col min="1281" max="1290" width="13.109375" style="18" customWidth="1"/>
    <col min="1291" max="1291" width="14" style="18" customWidth="1"/>
    <col min="1292" max="1292" width="12.44140625" style="18" customWidth="1"/>
    <col min="1293" max="1293" width="14.6640625" style="18" customWidth="1"/>
    <col min="1294" max="1294" width="13.5546875" style="18" customWidth="1"/>
    <col min="1295" max="1533" width="9.109375" style="18"/>
    <col min="1534" max="1534" width="6.44140625" style="18" customWidth="1"/>
    <col min="1535" max="1535" width="72.44140625" style="18" customWidth="1"/>
    <col min="1536" max="1536" width="12.44140625" style="18" customWidth="1"/>
    <col min="1537" max="1546" width="13.109375" style="18" customWidth="1"/>
    <col min="1547" max="1547" width="14" style="18" customWidth="1"/>
    <col min="1548" max="1548" width="12.44140625" style="18" customWidth="1"/>
    <col min="1549" max="1549" width="14.6640625" style="18" customWidth="1"/>
    <col min="1550" max="1550" width="13.5546875" style="18" customWidth="1"/>
    <col min="1551" max="1789" width="9.109375" style="18"/>
    <col min="1790" max="1790" width="6.44140625" style="18" customWidth="1"/>
    <col min="1791" max="1791" width="72.44140625" style="18" customWidth="1"/>
    <col min="1792" max="1792" width="12.44140625" style="18" customWidth="1"/>
    <col min="1793" max="1802" width="13.109375" style="18" customWidth="1"/>
    <col min="1803" max="1803" width="14" style="18" customWidth="1"/>
    <col min="1804" max="1804" width="12.44140625" style="18" customWidth="1"/>
    <col min="1805" max="1805" width="14.6640625" style="18" customWidth="1"/>
    <col min="1806" max="1806" width="13.5546875" style="18" customWidth="1"/>
    <col min="1807" max="2045" width="9.109375" style="18"/>
    <col min="2046" max="2046" width="6.44140625" style="18" customWidth="1"/>
    <col min="2047" max="2047" width="72.44140625" style="18" customWidth="1"/>
    <col min="2048" max="2048" width="12.44140625" style="18" customWidth="1"/>
    <col min="2049" max="2058" width="13.109375" style="18" customWidth="1"/>
    <col min="2059" max="2059" width="14" style="18" customWidth="1"/>
    <col min="2060" max="2060" width="12.44140625" style="18" customWidth="1"/>
    <col min="2061" max="2061" width="14.6640625" style="18" customWidth="1"/>
    <col min="2062" max="2062" width="13.5546875" style="18" customWidth="1"/>
    <col min="2063" max="2301" width="9.109375" style="18"/>
    <col min="2302" max="2302" width="6.44140625" style="18" customWidth="1"/>
    <col min="2303" max="2303" width="72.44140625" style="18" customWidth="1"/>
    <col min="2304" max="2304" width="12.44140625" style="18" customWidth="1"/>
    <col min="2305" max="2314" width="13.109375" style="18" customWidth="1"/>
    <col min="2315" max="2315" width="14" style="18" customWidth="1"/>
    <col min="2316" max="2316" width="12.44140625" style="18" customWidth="1"/>
    <col min="2317" max="2317" width="14.6640625" style="18" customWidth="1"/>
    <col min="2318" max="2318" width="13.5546875" style="18" customWidth="1"/>
    <col min="2319" max="2557" width="9.109375" style="18"/>
    <col min="2558" max="2558" width="6.44140625" style="18" customWidth="1"/>
    <col min="2559" max="2559" width="72.44140625" style="18" customWidth="1"/>
    <col min="2560" max="2560" width="12.44140625" style="18" customWidth="1"/>
    <col min="2561" max="2570" width="13.109375" style="18" customWidth="1"/>
    <col min="2571" max="2571" width="14" style="18" customWidth="1"/>
    <col min="2572" max="2572" width="12.44140625" style="18" customWidth="1"/>
    <col min="2573" max="2573" width="14.6640625" style="18" customWidth="1"/>
    <col min="2574" max="2574" width="13.5546875" style="18" customWidth="1"/>
    <col min="2575" max="2813" width="9.109375" style="18"/>
    <col min="2814" max="2814" width="6.44140625" style="18" customWidth="1"/>
    <col min="2815" max="2815" width="72.44140625" style="18" customWidth="1"/>
    <col min="2816" max="2816" width="12.44140625" style="18" customWidth="1"/>
    <col min="2817" max="2826" width="13.109375" style="18" customWidth="1"/>
    <col min="2827" max="2827" width="14" style="18" customWidth="1"/>
    <col min="2828" max="2828" width="12.44140625" style="18" customWidth="1"/>
    <col min="2829" max="2829" width="14.6640625" style="18" customWidth="1"/>
    <col min="2830" max="2830" width="13.5546875" style="18" customWidth="1"/>
    <col min="2831" max="3069" width="9.109375" style="18"/>
    <col min="3070" max="3070" width="6.44140625" style="18" customWidth="1"/>
    <col min="3071" max="3071" width="72.44140625" style="18" customWidth="1"/>
    <col min="3072" max="3072" width="12.44140625" style="18" customWidth="1"/>
    <col min="3073" max="3082" width="13.109375" style="18" customWidth="1"/>
    <col min="3083" max="3083" width="14" style="18" customWidth="1"/>
    <col min="3084" max="3084" width="12.44140625" style="18" customWidth="1"/>
    <col min="3085" max="3085" width="14.6640625" style="18" customWidth="1"/>
    <col min="3086" max="3086" width="13.5546875" style="18" customWidth="1"/>
    <col min="3087" max="3325" width="9.109375" style="18"/>
    <col min="3326" max="3326" width="6.44140625" style="18" customWidth="1"/>
    <col min="3327" max="3327" width="72.44140625" style="18" customWidth="1"/>
    <col min="3328" max="3328" width="12.44140625" style="18" customWidth="1"/>
    <col min="3329" max="3338" width="13.109375" style="18" customWidth="1"/>
    <col min="3339" max="3339" width="14" style="18" customWidth="1"/>
    <col min="3340" max="3340" width="12.44140625" style="18" customWidth="1"/>
    <col min="3341" max="3341" width="14.6640625" style="18" customWidth="1"/>
    <col min="3342" max="3342" width="13.5546875" style="18" customWidth="1"/>
    <col min="3343" max="3581" width="9.109375" style="18"/>
    <col min="3582" max="3582" width="6.44140625" style="18" customWidth="1"/>
    <col min="3583" max="3583" width="72.44140625" style="18" customWidth="1"/>
    <col min="3584" max="3584" width="12.44140625" style="18" customWidth="1"/>
    <col min="3585" max="3594" width="13.109375" style="18" customWidth="1"/>
    <col min="3595" max="3595" width="14" style="18" customWidth="1"/>
    <col min="3596" max="3596" width="12.44140625" style="18" customWidth="1"/>
    <col min="3597" max="3597" width="14.6640625" style="18" customWidth="1"/>
    <col min="3598" max="3598" width="13.5546875" style="18" customWidth="1"/>
    <col min="3599" max="3837" width="9.109375" style="18"/>
    <col min="3838" max="3838" width="6.44140625" style="18" customWidth="1"/>
    <col min="3839" max="3839" width="72.44140625" style="18" customWidth="1"/>
    <col min="3840" max="3840" width="12.44140625" style="18" customWidth="1"/>
    <col min="3841" max="3850" width="13.109375" style="18" customWidth="1"/>
    <col min="3851" max="3851" width="14" style="18" customWidth="1"/>
    <col min="3852" max="3852" width="12.44140625" style="18" customWidth="1"/>
    <col min="3853" max="3853" width="14.6640625" style="18" customWidth="1"/>
    <col min="3854" max="3854" width="13.5546875" style="18" customWidth="1"/>
    <col min="3855" max="4093" width="9.109375" style="18"/>
    <col min="4094" max="4094" width="6.44140625" style="18" customWidth="1"/>
    <col min="4095" max="4095" width="72.44140625" style="18" customWidth="1"/>
    <col min="4096" max="4096" width="12.44140625" style="18" customWidth="1"/>
    <col min="4097" max="4106" width="13.109375" style="18" customWidth="1"/>
    <col min="4107" max="4107" width="14" style="18" customWidth="1"/>
    <col min="4108" max="4108" width="12.44140625" style="18" customWidth="1"/>
    <col min="4109" max="4109" width="14.6640625" style="18" customWidth="1"/>
    <col min="4110" max="4110" width="13.5546875" style="18" customWidth="1"/>
    <col min="4111" max="4349" width="9.109375" style="18"/>
    <col min="4350" max="4350" width="6.44140625" style="18" customWidth="1"/>
    <col min="4351" max="4351" width="72.44140625" style="18" customWidth="1"/>
    <col min="4352" max="4352" width="12.44140625" style="18" customWidth="1"/>
    <col min="4353" max="4362" width="13.109375" style="18" customWidth="1"/>
    <col min="4363" max="4363" width="14" style="18" customWidth="1"/>
    <col min="4364" max="4364" width="12.44140625" style="18" customWidth="1"/>
    <col min="4365" max="4365" width="14.6640625" style="18" customWidth="1"/>
    <col min="4366" max="4366" width="13.5546875" style="18" customWidth="1"/>
    <col min="4367" max="4605" width="9.109375" style="18"/>
    <col min="4606" max="4606" width="6.44140625" style="18" customWidth="1"/>
    <col min="4607" max="4607" width="72.44140625" style="18" customWidth="1"/>
    <col min="4608" max="4608" width="12.44140625" style="18" customWidth="1"/>
    <col min="4609" max="4618" width="13.109375" style="18" customWidth="1"/>
    <col min="4619" max="4619" width="14" style="18" customWidth="1"/>
    <col min="4620" max="4620" width="12.44140625" style="18" customWidth="1"/>
    <col min="4621" max="4621" width="14.6640625" style="18" customWidth="1"/>
    <col min="4622" max="4622" width="13.5546875" style="18" customWidth="1"/>
    <col min="4623" max="4861" width="9.109375" style="18"/>
    <col min="4862" max="4862" width="6.44140625" style="18" customWidth="1"/>
    <col min="4863" max="4863" width="72.44140625" style="18" customWidth="1"/>
    <col min="4864" max="4864" width="12.44140625" style="18" customWidth="1"/>
    <col min="4865" max="4874" width="13.109375" style="18" customWidth="1"/>
    <col min="4875" max="4875" width="14" style="18" customWidth="1"/>
    <col min="4876" max="4876" width="12.44140625" style="18" customWidth="1"/>
    <col min="4877" max="4877" width="14.6640625" style="18" customWidth="1"/>
    <col min="4878" max="4878" width="13.5546875" style="18" customWidth="1"/>
    <col min="4879" max="5117" width="9.109375" style="18"/>
    <col min="5118" max="5118" width="6.44140625" style="18" customWidth="1"/>
    <col min="5119" max="5119" width="72.44140625" style="18" customWidth="1"/>
    <col min="5120" max="5120" width="12.44140625" style="18" customWidth="1"/>
    <col min="5121" max="5130" width="13.109375" style="18" customWidth="1"/>
    <col min="5131" max="5131" width="14" style="18" customWidth="1"/>
    <col min="5132" max="5132" width="12.44140625" style="18" customWidth="1"/>
    <col min="5133" max="5133" width="14.6640625" style="18" customWidth="1"/>
    <col min="5134" max="5134" width="13.5546875" style="18" customWidth="1"/>
    <col min="5135" max="5373" width="9.109375" style="18"/>
    <col min="5374" max="5374" width="6.44140625" style="18" customWidth="1"/>
    <col min="5375" max="5375" width="72.44140625" style="18" customWidth="1"/>
    <col min="5376" max="5376" width="12.44140625" style="18" customWidth="1"/>
    <col min="5377" max="5386" width="13.109375" style="18" customWidth="1"/>
    <col min="5387" max="5387" width="14" style="18" customWidth="1"/>
    <col min="5388" max="5388" width="12.44140625" style="18" customWidth="1"/>
    <col min="5389" max="5389" width="14.6640625" style="18" customWidth="1"/>
    <col min="5390" max="5390" width="13.5546875" style="18" customWidth="1"/>
    <col min="5391" max="5629" width="9.109375" style="18"/>
    <col min="5630" max="5630" width="6.44140625" style="18" customWidth="1"/>
    <col min="5631" max="5631" width="72.44140625" style="18" customWidth="1"/>
    <col min="5632" max="5632" width="12.44140625" style="18" customWidth="1"/>
    <col min="5633" max="5642" width="13.109375" style="18" customWidth="1"/>
    <col min="5643" max="5643" width="14" style="18" customWidth="1"/>
    <col min="5644" max="5644" width="12.44140625" style="18" customWidth="1"/>
    <col min="5645" max="5645" width="14.6640625" style="18" customWidth="1"/>
    <col min="5646" max="5646" width="13.5546875" style="18" customWidth="1"/>
    <col min="5647" max="5885" width="9.109375" style="18"/>
    <col min="5886" max="5886" width="6.44140625" style="18" customWidth="1"/>
    <col min="5887" max="5887" width="72.44140625" style="18" customWidth="1"/>
    <col min="5888" max="5888" width="12.44140625" style="18" customWidth="1"/>
    <col min="5889" max="5898" width="13.109375" style="18" customWidth="1"/>
    <col min="5899" max="5899" width="14" style="18" customWidth="1"/>
    <col min="5900" max="5900" width="12.44140625" style="18" customWidth="1"/>
    <col min="5901" max="5901" width="14.6640625" style="18" customWidth="1"/>
    <col min="5902" max="5902" width="13.5546875" style="18" customWidth="1"/>
    <col min="5903" max="6141" width="9.109375" style="18"/>
    <col min="6142" max="6142" width="6.44140625" style="18" customWidth="1"/>
    <col min="6143" max="6143" width="72.44140625" style="18" customWidth="1"/>
    <col min="6144" max="6144" width="12.44140625" style="18" customWidth="1"/>
    <col min="6145" max="6154" width="13.109375" style="18" customWidth="1"/>
    <col min="6155" max="6155" width="14" style="18" customWidth="1"/>
    <col min="6156" max="6156" width="12.44140625" style="18" customWidth="1"/>
    <col min="6157" max="6157" width="14.6640625" style="18" customWidth="1"/>
    <col min="6158" max="6158" width="13.5546875" style="18" customWidth="1"/>
    <col min="6159" max="6397" width="9.109375" style="18"/>
    <col min="6398" max="6398" width="6.44140625" style="18" customWidth="1"/>
    <col min="6399" max="6399" width="72.44140625" style="18" customWidth="1"/>
    <col min="6400" max="6400" width="12.44140625" style="18" customWidth="1"/>
    <col min="6401" max="6410" width="13.109375" style="18" customWidth="1"/>
    <col min="6411" max="6411" width="14" style="18" customWidth="1"/>
    <col min="6412" max="6412" width="12.44140625" style="18" customWidth="1"/>
    <col min="6413" max="6413" width="14.6640625" style="18" customWidth="1"/>
    <col min="6414" max="6414" width="13.5546875" style="18" customWidth="1"/>
    <col min="6415" max="6653" width="9.109375" style="18"/>
    <col min="6654" max="6654" width="6.44140625" style="18" customWidth="1"/>
    <col min="6655" max="6655" width="72.44140625" style="18" customWidth="1"/>
    <col min="6656" max="6656" width="12.44140625" style="18" customWidth="1"/>
    <col min="6657" max="6666" width="13.109375" style="18" customWidth="1"/>
    <col min="6667" max="6667" width="14" style="18" customWidth="1"/>
    <col min="6668" max="6668" width="12.44140625" style="18" customWidth="1"/>
    <col min="6669" max="6669" width="14.6640625" style="18" customWidth="1"/>
    <col min="6670" max="6670" width="13.5546875" style="18" customWidth="1"/>
    <col min="6671" max="6909" width="9.109375" style="18"/>
    <col min="6910" max="6910" width="6.44140625" style="18" customWidth="1"/>
    <col min="6911" max="6911" width="72.44140625" style="18" customWidth="1"/>
    <col min="6912" max="6912" width="12.44140625" style="18" customWidth="1"/>
    <col min="6913" max="6922" width="13.109375" style="18" customWidth="1"/>
    <col min="6923" max="6923" width="14" style="18" customWidth="1"/>
    <col min="6924" max="6924" width="12.44140625" style="18" customWidth="1"/>
    <col min="6925" max="6925" width="14.6640625" style="18" customWidth="1"/>
    <col min="6926" max="6926" width="13.5546875" style="18" customWidth="1"/>
    <col min="6927" max="7165" width="9.109375" style="18"/>
    <col min="7166" max="7166" width="6.44140625" style="18" customWidth="1"/>
    <col min="7167" max="7167" width="72.44140625" style="18" customWidth="1"/>
    <col min="7168" max="7168" width="12.44140625" style="18" customWidth="1"/>
    <col min="7169" max="7178" width="13.109375" style="18" customWidth="1"/>
    <col min="7179" max="7179" width="14" style="18" customWidth="1"/>
    <col min="7180" max="7180" width="12.44140625" style="18" customWidth="1"/>
    <col min="7181" max="7181" width="14.6640625" style="18" customWidth="1"/>
    <col min="7182" max="7182" width="13.5546875" style="18" customWidth="1"/>
    <col min="7183" max="7421" width="9.109375" style="18"/>
    <col min="7422" max="7422" width="6.44140625" style="18" customWidth="1"/>
    <col min="7423" max="7423" width="72.44140625" style="18" customWidth="1"/>
    <col min="7424" max="7424" width="12.44140625" style="18" customWidth="1"/>
    <col min="7425" max="7434" width="13.109375" style="18" customWidth="1"/>
    <col min="7435" max="7435" width="14" style="18" customWidth="1"/>
    <col min="7436" max="7436" width="12.44140625" style="18" customWidth="1"/>
    <col min="7437" max="7437" width="14.6640625" style="18" customWidth="1"/>
    <col min="7438" max="7438" width="13.5546875" style="18" customWidth="1"/>
    <col min="7439" max="7677" width="9.109375" style="18"/>
    <col min="7678" max="7678" width="6.44140625" style="18" customWidth="1"/>
    <col min="7679" max="7679" width="72.44140625" style="18" customWidth="1"/>
    <col min="7680" max="7680" width="12.44140625" style="18" customWidth="1"/>
    <col min="7681" max="7690" width="13.109375" style="18" customWidth="1"/>
    <col min="7691" max="7691" width="14" style="18" customWidth="1"/>
    <col min="7692" max="7692" width="12.44140625" style="18" customWidth="1"/>
    <col min="7693" max="7693" width="14.6640625" style="18" customWidth="1"/>
    <col min="7694" max="7694" width="13.5546875" style="18" customWidth="1"/>
    <col min="7695" max="7933" width="9.109375" style="18"/>
    <col min="7934" max="7934" width="6.44140625" style="18" customWidth="1"/>
    <col min="7935" max="7935" width="72.44140625" style="18" customWidth="1"/>
    <col min="7936" max="7936" width="12.44140625" style="18" customWidth="1"/>
    <col min="7937" max="7946" width="13.109375" style="18" customWidth="1"/>
    <col min="7947" max="7947" width="14" style="18" customWidth="1"/>
    <col min="7948" max="7948" width="12.44140625" style="18" customWidth="1"/>
    <col min="7949" max="7949" width="14.6640625" style="18" customWidth="1"/>
    <col min="7950" max="7950" width="13.5546875" style="18" customWidth="1"/>
    <col min="7951" max="8189" width="9.109375" style="18"/>
    <col min="8190" max="8190" width="6.44140625" style="18" customWidth="1"/>
    <col min="8191" max="8191" width="72.44140625" style="18" customWidth="1"/>
    <col min="8192" max="8192" width="12.44140625" style="18" customWidth="1"/>
    <col min="8193" max="8202" width="13.109375" style="18" customWidth="1"/>
    <col min="8203" max="8203" width="14" style="18" customWidth="1"/>
    <col min="8204" max="8204" width="12.44140625" style="18" customWidth="1"/>
    <col min="8205" max="8205" width="14.6640625" style="18" customWidth="1"/>
    <col min="8206" max="8206" width="13.5546875" style="18" customWidth="1"/>
    <col min="8207" max="8445" width="9.109375" style="18"/>
    <col min="8446" max="8446" width="6.44140625" style="18" customWidth="1"/>
    <col min="8447" max="8447" width="72.44140625" style="18" customWidth="1"/>
    <col min="8448" max="8448" width="12.44140625" style="18" customWidth="1"/>
    <col min="8449" max="8458" width="13.109375" style="18" customWidth="1"/>
    <col min="8459" max="8459" width="14" style="18" customWidth="1"/>
    <col min="8460" max="8460" width="12.44140625" style="18" customWidth="1"/>
    <col min="8461" max="8461" width="14.6640625" style="18" customWidth="1"/>
    <col min="8462" max="8462" width="13.5546875" style="18" customWidth="1"/>
    <col min="8463" max="8701" width="9.109375" style="18"/>
    <col min="8702" max="8702" width="6.44140625" style="18" customWidth="1"/>
    <col min="8703" max="8703" width="72.44140625" style="18" customWidth="1"/>
    <col min="8704" max="8704" width="12.44140625" style="18" customWidth="1"/>
    <col min="8705" max="8714" width="13.109375" style="18" customWidth="1"/>
    <col min="8715" max="8715" width="14" style="18" customWidth="1"/>
    <col min="8716" max="8716" width="12.44140625" style="18" customWidth="1"/>
    <col min="8717" max="8717" width="14.6640625" style="18" customWidth="1"/>
    <col min="8718" max="8718" width="13.5546875" style="18" customWidth="1"/>
    <col min="8719" max="8957" width="9.109375" style="18"/>
    <col min="8958" max="8958" width="6.44140625" style="18" customWidth="1"/>
    <col min="8959" max="8959" width="72.44140625" style="18" customWidth="1"/>
    <col min="8960" max="8960" width="12.44140625" style="18" customWidth="1"/>
    <col min="8961" max="8970" width="13.109375" style="18" customWidth="1"/>
    <col min="8971" max="8971" width="14" style="18" customWidth="1"/>
    <col min="8972" max="8972" width="12.44140625" style="18" customWidth="1"/>
    <col min="8973" max="8973" width="14.6640625" style="18" customWidth="1"/>
    <col min="8974" max="8974" width="13.5546875" style="18" customWidth="1"/>
    <col min="8975" max="9213" width="9.109375" style="18"/>
    <col min="9214" max="9214" width="6.44140625" style="18" customWidth="1"/>
    <col min="9215" max="9215" width="72.44140625" style="18" customWidth="1"/>
    <col min="9216" max="9216" width="12.44140625" style="18" customWidth="1"/>
    <col min="9217" max="9226" width="13.109375" style="18" customWidth="1"/>
    <col min="9227" max="9227" width="14" style="18" customWidth="1"/>
    <col min="9228" max="9228" width="12.44140625" style="18" customWidth="1"/>
    <col min="9229" max="9229" width="14.6640625" style="18" customWidth="1"/>
    <col min="9230" max="9230" width="13.5546875" style="18" customWidth="1"/>
    <col min="9231" max="9469" width="9.109375" style="18"/>
    <col min="9470" max="9470" width="6.44140625" style="18" customWidth="1"/>
    <col min="9471" max="9471" width="72.44140625" style="18" customWidth="1"/>
    <col min="9472" max="9472" width="12.44140625" style="18" customWidth="1"/>
    <col min="9473" max="9482" width="13.109375" style="18" customWidth="1"/>
    <col min="9483" max="9483" width="14" style="18" customWidth="1"/>
    <col min="9484" max="9484" width="12.44140625" style="18" customWidth="1"/>
    <col min="9485" max="9485" width="14.6640625" style="18" customWidth="1"/>
    <col min="9486" max="9486" width="13.5546875" style="18" customWidth="1"/>
    <col min="9487" max="9725" width="9.109375" style="18"/>
    <col min="9726" max="9726" width="6.44140625" style="18" customWidth="1"/>
    <col min="9727" max="9727" width="72.44140625" style="18" customWidth="1"/>
    <col min="9728" max="9728" width="12.44140625" style="18" customWidth="1"/>
    <col min="9729" max="9738" width="13.109375" style="18" customWidth="1"/>
    <col min="9739" max="9739" width="14" style="18" customWidth="1"/>
    <col min="9740" max="9740" width="12.44140625" style="18" customWidth="1"/>
    <col min="9741" max="9741" width="14.6640625" style="18" customWidth="1"/>
    <col min="9742" max="9742" width="13.5546875" style="18" customWidth="1"/>
    <col min="9743" max="9981" width="9.109375" style="18"/>
    <col min="9982" max="9982" width="6.44140625" style="18" customWidth="1"/>
    <col min="9983" max="9983" width="72.44140625" style="18" customWidth="1"/>
    <col min="9984" max="9984" width="12.44140625" style="18" customWidth="1"/>
    <col min="9985" max="9994" width="13.109375" style="18" customWidth="1"/>
    <col min="9995" max="9995" width="14" style="18" customWidth="1"/>
    <col min="9996" max="9996" width="12.44140625" style="18" customWidth="1"/>
    <col min="9997" max="9997" width="14.6640625" style="18" customWidth="1"/>
    <col min="9998" max="9998" width="13.5546875" style="18" customWidth="1"/>
    <col min="9999" max="10237" width="9.109375" style="18"/>
    <col min="10238" max="10238" width="6.44140625" style="18" customWidth="1"/>
    <col min="10239" max="10239" width="72.44140625" style="18" customWidth="1"/>
    <col min="10240" max="10240" width="12.44140625" style="18" customWidth="1"/>
    <col min="10241" max="10250" width="13.109375" style="18" customWidth="1"/>
    <col min="10251" max="10251" width="14" style="18" customWidth="1"/>
    <col min="10252" max="10252" width="12.44140625" style="18" customWidth="1"/>
    <col min="10253" max="10253" width="14.6640625" style="18" customWidth="1"/>
    <col min="10254" max="10254" width="13.5546875" style="18" customWidth="1"/>
    <col min="10255" max="10493" width="9.109375" style="18"/>
    <col min="10494" max="10494" width="6.44140625" style="18" customWidth="1"/>
    <col min="10495" max="10495" width="72.44140625" style="18" customWidth="1"/>
    <col min="10496" max="10496" width="12.44140625" style="18" customWidth="1"/>
    <col min="10497" max="10506" width="13.109375" style="18" customWidth="1"/>
    <col min="10507" max="10507" width="14" style="18" customWidth="1"/>
    <col min="10508" max="10508" width="12.44140625" style="18" customWidth="1"/>
    <col min="10509" max="10509" width="14.6640625" style="18" customWidth="1"/>
    <col min="10510" max="10510" width="13.5546875" style="18" customWidth="1"/>
    <col min="10511" max="10749" width="9.109375" style="18"/>
    <col min="10750" max="10750" width="6.44140625" style="18" customWidth="1"/>
    <col min="10751" max="10751" width="72.44140625" style="18" customWidth="1"/>
    <col min="10752" max="10752" width="12.44140625" style="18" customWidth="1"/>
    <col min="10753" max="10762" width="13.109375" style="18" customWidth="1"/>
    <col min="10763" max="10763" width="14" style="18" customWidth="1"/>
    <col min="10764" max="10764" width="12.44140625" style="18" customWidth="1"/>
    <col min="10765" max="10765" width="14.6640625" style="18" customWidth="1"/>
    <col min="10766" max="10766" width="13.5546875" style="18" customWidth="1"/>
    <col min="10767" max="11005" width="9.109375" style="18"/>
    <col min="11006" max="11006" width="6.44140625" style="18" customWidth="1"/>
    <col min="11007" max="11007" width="72.44140625" style="18" customWidth="1"/>
    <col min="11008" max="11008" width="12.44140625" style="18" customWidth="1"/>
    <col min="11009" max="11018" width="13.109375" style="18" customWidth="1"/>
    <col min="11019" max="11019" width="14" style="18" customWidth="1"/>
    <col min="11020" max="11020" width="12.44140625" style="18" customWidth="1"/>
    <col min="11021" max="11021" width="14.6640625" style="18" customWidth="1"/>
    <col min="11022" max="11022" width="13.5546875" style="18" customWidth="1"/>
    <col min="11023" max="11261" width="9.109375" style="18"/>
    <col min="11262" max="11262" width="6.44140625" style="18" customWidth="1"/>
    <col min="11263" max="11263" width="72.44140625" style="18" customWidth="1"/>
    <col min="11264" max="11264" width="12.44140625" style="18" customWidth="1"/>
    <col min="11265" max="11274" width="13.109375" style="18" customWidth="1"/>
    <col min="11275" max="11275" width="14" style="18" customWidth="1"/>
    <col min="11276" max="11276" width="12.44140625" style="18" customWidth="1"/>
    <col min="11277" max="11277" width="14.6640625" style="18" customWidth="1"/>
    <col min="11278" max="11278" width="13.5546875" style="18" customWidth="1"/>
    <col min="11279" max="11517" width="9.109375" style="18"/>
    <col min="11518" max="11518" width="6.44140625" style="18" customWidth="1"/>
    <col min="11519" max="11519" width="72.44140625" style="18" customWidth="1"/>
    <col min="11520" max="11520" width="12.44140625" style="18" customWidth="1"/>
    <col min="11521" max="11530" width="13.109375" style="18" customWidth="1"/>
    <col min="11531" max="11531" width="14" style="18" customWidth="1"/>
    <col min="11532" max="11532" width="12.44140625" style="18" customWidth="1"/>
    <col min="11533" max="11533" width="14.6640625" style="18" customWidth="1"/>
    <col min="11534" max="11534" width="13.5546875" style="18" customWidth="1"/>
    <col min="11535" max="11773" width="9.109375" style="18"/>
    <col min="11774" max="11774" width="6.44140625" style="18" customWidth="1"/>
    <col min="11775" max="11775" width="72.44140625" style="18" customWidth="1"/>
    <col min="11776" max="11776" width="12.44140625" style="18" customWidth="1"/>
    <col min="11777" max="11786" width="13.109375" style="18" customWidth="1"/>
    <col min="11787" max="11787" width="14" style="18" customWidth="1"/>
    <col min="11788" max="11788" width="12.44140625" style="18" customWidth="1"/>
    <col min="11789" max="11789" width="14.6640625" style="18" customWidth="1"/>
    <col min="11790" max="11790" width="13.5546875" style="18" customWidth="1"/>
    <col min="11791" max="12029" width="9.109375" style="18"/>
    <col min="12030" max="12030" width="6.44140625" style="18" customWidth="1"/>
    <col min="12031" max="12031" width="72.44140625" style="18" customWidth="1"/>
    <col min="12032" max="12032" width="12.44140625" style="18" customWidth="1"/>
    <col min="12033" max="12042" width="13.109375" style="18" customWidth="1"/>
    <col min="12043" max="12043" width="14" style="18" customWidth="1"/>
    <col min="12044" max="12044" width="12.44140625" style="18" customWidth="1"/>
    <col min="12045" max="12045" width="14.6640625" style="18" customWidth="1"/>
    <col min="12046" max="12046" width="13.5546875" style="18" customWidth="1"/>
    <col min="12047" max="12285" width="9.109375" style="18"/>
    <col min="12286" max="12286" width="6.44140625" style="18" customWidth="1"/>
    <col min="12287" max="12287" width="72.44140625" style="18" customWidth="1"/>
    <col min="12288" max="12288" width="12.44140625" style="18" customWidth="1"/>
    <col min="12289" max="12298" width="13.109375" style="18" customWidth="1"/>
    <col min="12299" max="12299" width="14" style="18" customWidth="1"/>
    <col min="12300" max="12300" width="12.44140625" style="18" customWidth="1"/>
    <col min="12301" max="12301" width="14.6640625" style="18" customWidth="1"/>
    <col min="12302" max="12302" width="13.5546875" style="18" customWidth="1"/>
    <col min="12303" max="12541" width="9.109375" style="18"/>
    <col min="12542" max="12542" width="6.44140625" style="18" customWidth="1"/>
    <col min="12543" max="12543" width="72.44140625" style="18" customWidth="1"/>
    <col min="12544" max="12544" width="12.44140625" style="18" customWidth="1"/>
    <col min="12545" max="12554" width="13.109375" style="18" customWidth="1"/>
    <col min="12555" max="12555" width="14" style="18" customWidth="1"/>
    <col min="12556" max="12556" width="12.44140625" style="18" customWidth="1"/>
    <col min="12557" max="12557" width="14.6640625" style="18" customWidth="1"/>
    <col min="12558" max="12558" width="13.5546875" style="18" customWidth="1"/>
    <col min="12559" max="12797" width="9.109375" style="18"/>
    <col min="12798" max="12798" width="6.44140625" style="18" customWidth="1"/>
    <col min="12799" max="12799" width="72.44140625" style="18" customWidth="1"/>
    <col min="12800" max="12800" width="12.44140625" style="18" customWidth="1"/>
    <col min="12801" max="12810" width="13.109375" style="18" customWidth="1"/>
    <col min="12811" max="12811" width="14" style="18" customWidth="1"/>
    <col min="12812" max="12812" width="12.44140625" style="18" customWidth="1"/>
    <col min="12813" max="12813" width="14.6640625" style="18" customWidth="1"/>
    <col min="12814" max="12814" width="13.5546875" style="18" customWidth="1"/>
    <col min="12815" max="13053" width="9.109375" style="18"/>
    <col min="13054" max="13054" width="6.44140625" style="18" customWidth="1"/>
    <col min="13055" max="13055" width="72.44140625" style="18" customWidth="1"/>
    <col min="13056" max="13056" width="12.44140625" style="18" customWidth="1"/>
    <col min="13057" max="13066" width="13.109375" style="18" customWidth="1"/>
    <col min="13067" max="13067" width="14" style="18" customWidth="1"/>
    <col min="13068" max="13068" width="12.44140625" style="18" customWidth="1"/>
    <col min="13069" max="13069" width="14.6640625" style="18" customWidth="1"/>
    <col min="13070" max="13070" width="13.5546875" style="18" customWidth="1"/>
    <col min="13071" max="13309" width="9.109375" style="18"/>
    <col min="13310" max="13310" width="6.44140625" style="18" customWidth="1"/>
    <col min="13311" max="13311" width="72.44140625" style="18" customWidth="1"/>
    <col min="13312" max="13312" width="12.44140625" style="18" customWidth="1"/>
    <col min="13313" max="13322" width="13.109375" style="18" customWidth="1"/>
    <col min="13323" max="13323" width="14" style="18" customWidth="1"/>
    <col min="13324" max="13324" width="12.44140625" style="18" customWidth="1"/>
    <col min="13325" max="13325" width="14.6640625" style="18" customWidth="1"/>
    <col min="13326" max="13326" width="13.5546875" style="18" customWidth="1"/>
    <col min="13327" max="13565" width="9.109375" style="18"/>
    <col min="13566" max="13566" width="6.44140625" style="18" customWidth="1"/>
    <col min="13567" max="13567" width="72.44140625" style="18" customWidth="1"/>
    <col min="13568" max="13568" width="12.44140625" style="18" customWidth="1"/>
    <col min="13569" max="13578" width="13.109375" style="18" customWidth="1"/>
    <col min="13579" max="13579" width="14" style="18" customWidth="1"/>
    <col min="13580" max="13580" width="12.44140625" style="18" customWidth="1"/>
    <col min="13581" max="13581" width="14.6640625" style="18" customWidth="1"/>
    <col min="13582" max="13582" width="13.5546875" style="18" customWidth="1"/>
    <col min="13583" max="13821" width="9.109375" style="18"/>
    <col min="13822" max="13822" width="6.44140625" style="18" customWidth="1"/>
    <col min="13823" max="13823" width="72.44140625" style="18" customWidth="1"/>
    <col min="13824" max="13824" width="12.44140625" style="18" customWidth="1"/>
    <col min="13825" max="13834" width="13.109375" style="18" customWidth="1"/>
    <col min="13835" max="13835" width="14" style="18" customWidth="1"/>
    <col min="13836" max="13836" width="12.44140625" style="18" customWidth="1"/>
    <col min="13837" max="13837" width="14.6640625" style="18" customWidth="1"/>
    <col min="13838" max="13838" width="13.5546875" style="18" customWidth="1"/>
    <col min="13839" max="14077" width="9.109375" style="18"/>
    <col min="14078" max="14078" width="6.44140625" style="18" customWidth="1"/>
    <col min="14079" max="14079" width="72.44140625" style="18" customWidth="1"/>
    <col min="14080" max="14080" width="12.44140625" style="18" customWidth="1"/>
    <col min="14081" max="14090" width="13.109375" style="18" customWidth="1"/>
    <col min="14091" max="14091" width="14" style="18" customWidth="1"/>
    <col min="14092" max="14092" width="12.44140625" style="18" customWidth="1"/>
    <col min="14093" max="14093" width="14.6640625" style="18" customWidth="1"/>
    <col min="14094" max="14094" width="13.5546875" style="18" customWidth="1"/>
    <col min="14095" max="14333" width="9.109375" style="18"/>
    <col min="14334" max="14334" width="6.44140625" style="18" customWidth="1"/>
    <col min="14335" max="14335" width="72.44140625" style="18" customWidth="1"/>
    <col min="14336" max="14336" width="12.44140625" style="18" customWidth="1"/>
    <col min="14337" max="14346" width="13.109375" style="18" customWidth="1"/>
    <col min="14347" max="14347" width="14" style="18" customWidth="1"/>
    <col min="14348" max="14348" width="12.44140625" style="18" customWidth="1"/>
    <col min="14349" max="14349" width="14.6640625" style="18" customWidth="1"/>
    <col min="14350" max="14350" width="13.5546875" style="18" customWidth="1"/>
    <col min="14351" max="14589" width="9.109375" style="18"/>
    <col min="14590" max="14590" width="6.44140625" style="18" customWidth="1"/>
    <col min="14591" max="14591" width="72.44140625" style="18" customWidth="1"/>
    <col min="14592" max="14592" width="12.44140625" style="18" customWidth="1"/>
    <col min="14593" max="14602" width="13.109375" style="18" customWidth="1"/>
    <col min="14603" max="14603" width="14" style="18" customWidth="1"/>
    <col min="14604" max="14604" width="12.44140625" style="18" customWidth="1"/>
    <col min="14605" max="14605" width="14.6640625" style="18" customWidth="1"/>
    <col min="14606" max="14606" width="13.5546875" style="18" customWidth="1"/>
    <col min="14607" max="14845" width="9.109375" style="18"/>
    <col min="14846" max="14846" width="6.44140625" style="18" customWidth="1"/>
    <col min="14847" max="14847" width="72.44140625" style="18" customWidth="1"/>
    <col min="14848" max="14848" width="12.44140625" style="18" customWidth="1"/>
    <col min="14849" max="14858" width="13.109375" style="18" customWidth="1"/>
    <col min="14859" max="14859" width="14" style="18" customWidth="1"/>
    <col min="14860" max="14860" width="12.44140625" style="18" customWidth="1"/>
    <col min="14861" max="14861" width="14.6640625" style="18" customWidth="1"/>
    <col min="14862" max="14862" width="13.5546875" style="18" customWidth="1"/>
    <col min="14863" max="15101" width="9.109375" style="18"/>
    <col min="15102" max="15102" width="6.44140625" style="18" customWidth="1"/>
    <col min="15103" max="15103" width="72.44140625" style="18" customWidth="1"/>
    <col min="15104" max="15104" width="12.44140625" style="18" customWidth="1"/>
    <col min="15105" max="15114" width="13.109375" style="18" customWidth="1"/>
    <col min="15115" max="15115" width="14" style="18" customWidth="1"/>
    <col min="15116" max="15116" width="12.44140625" style="18" customWidth="1"/>
    <col min="15117" max="15117" width="14.6640625" style="18" customWidth="1"/>
    <col min="15118" max="15118" width="13.5546875" style="18" customWidth="1"/>
    <col min="15119" max="15357" width="9.109375" style="18"/>
    <col min="15358" max="15358" width="6.44140625" style="18" customWidth="1"/>
    <col min="15359" max="15359" width="72.44140625" style="18" customWidth="1"/>
    <col min="15360" max="15360" width="12.44140625" style="18" customWidth="1"/>
    <col min="15361" max="15370" width="13.109375" style="18" customWidth="1"/>
    <col min="15371" max="15371" width="14" style="18" customWidth="1"/>
    <col min="15372" max="15372" width="12.44140625" style="18" customWidth="1"/>
    <col min="15373" max="15373" width="14.6640625" style="18" customWidth="1"/>
    <col min="15374" max="15374" width="13.5546875" style="18" customWidth="1"/>
    <col min="15375" max="15613" width="9.109375" style="18"/>
    <col min="15614" max="15614" width="6.44140625" style="18" customWidth="1"/>
    <col min="15615" max="15615" width="72.44140625" style="18" customWidth="1"/>
    <col min="15616" max="15616" width="12.44140625" style="18" customWidth="1"/>
    <col min="15617" max="15626" width="13.109375" style="18" customWidth="1"/>
    <col min="15627" max="15627" width="14" style="18" customWidth="1"/>
    <col min="15628" max="15628" width="12.44140625" style="18" customWidth="1"/>
    <col min="15629" max="15629" width="14.6640625" style="18" customWidth="1"/>
    <col min="15630" max="15630" width="13.5546875" style="18" customWidth="1"/>
    <col min="15631" max="15869" width="9.109375" style="18"/>
    <col min="15870" max="15870" width="6.44140625" style="18" customWidth="1"/>
    <col min="15871" max="15871" width="72.44140625" style="18" customWidth="1"/>
    <col min="15872" max="15872" width="12.44140625" style="18" customWidth="1"/>
    <col min="15873" max="15882" width="13.109375" style="18" customWidth="1"/>
    <col min="15883" max="15883" width="14" style="18" customWidth="1"/>
    <col min="15884" max="15884" width="12.44140625" style="18" customWidth="1"/>
    <col min="15885" max="15885" width="14.6640625" style="18" customWidth="1"/>
    <col min="15886" max="15886" width="13.5546875" style="18" customWidth="1"/>
    <col min="15887" max="16125" width="9.109375" style="18"/>
    <col min="16126" max="16126" width="6.44140625" style="18" customWidth="1"/>
    <col min="16127" max="16127" width="72.44140625" style="18" customWidth="1"/>
    <col min="16128" max="16128" width="12.44140625" style="18" customWidth="1"/>
    <col min="16129" max="16138" width="13.109375" style="18" customWidth="1"/>
    <col min="16139" max="16139" width="14" style="18" customWidth="1"/>
    <col min="16140" max="16140" width="12.44140625" style="18" customWidth="1"/>
    <col min="16141" max="16141" width="14.6640625" style="18" customWidth="1"/>
    <col min="16142" max="16142" width="13.5546875" style="18" customWidth="1"/>
    <col min="16143" max="16381" width="9.109375" style="18"/>
    <col min="16382" max="16384" width="9.109375" style="18" customWidth="1"/>
  </cols>
  <sheetData>
    <row r="1" spans="1:14" ht="61.5" customHeight="1" x14ac:dyDescent="0.25">
      <c r="A1" s="474" t="s">
        <v>613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</row>
    <row r="2" spans="1:14" ht="19.95" customHeight="1" x14ac:dyDescent="0.25">
      <c r="A2" s="440" t="s">
        <v>256</v>
      </c>
      <c r="B2" s="441" t="s">
        <v>257</v>
      </c>
      <c r="C2" s="440" t="s">
        <v>299</v>
      </c>
      <c r="D2" s="440"/>
      <c r="E2" s="440"/>
      <c r="F2" s="440"/>
      <c r="G2" s="440"/>
      <c r="H2" s="440"/>
      <c r="I2" s="440"/>
      <c r="J2" s="440"/>
      <c r="K2" s="440"/>
      <c r="L2" s="440" t="s">
        <v>549</v>
      </c>
      <c r="M2" s="28"/>
      <c r="N2" s="28"/>
    </row>
    <row r="3" spans="1:14" ht="40.200000000000003" customHeight="1" x14ac:dyDescent="0.25">
      <c r="A3" s="440"/>
      <c r="B3" s="441"/>
      <c r="C3" s="283" t="s">
        <v>348</v>
      </c>
      <c r="D3" s="283" t="s">
        <v>349</v>
      </c>
      <c r="E3" s="283" t="s">
        <v>350</v>
      </c>
      <c r="F3" s="283" t="s">
        <v>351</v>
      </c>
      <c r="G3" s="283" t="s">
        <v>352</v>
      </c>
      <c r="H3" s="283" t="s">
        <v>353</v>
      </c>
      <c r="I3" s="283" t="s">
        <v>354</v>
      </c>
      <c r="J3" s="283" t="s">
        <v>355</v>
      </c>
      <c r="K3" s="283" t="s">
        <v>356</v>
      </c>
      <c r="L3" s="445"/>
      <c r="M3" s="29"/>
      <c r="N3" s="29"/>
    </row>
    <row r="4" spans="1:14" ht="30" customHeight="1" x14ac:dyDescent="0.25">
      <c r="A4" s="434" t="s">
        <v>85</v>
      </c>
      <c r="B4" s="284" t="s">
        <v>554</v>
      </c>
      <c r="C4" s="327">
        <v>1134</v>
      </c>
      <c r="D4" s="327">
        <v>187</v>
      </c>
      <c r="E4" s="327">
        <v>150</v>
      </c>
      <c r="F4" s="327">
        <v>44</v>
      </c>
      <c r="G4" s="327">
        <v>187</v>
      </c>
      <c r="H4" s="327">
        <v>108</v>
      </c>
      <c r="I4" s="327">
        <v>190</v>
      </c>
      <c r="J4" s="327">
        <v>125</v>
      </c>
      <c r="K4" s="328">
        <v>141</v>
      </c>
      <c r="L4" s="329">
        <f>SUM(C4:K4)</f>
        <v>2266</v>
      </c>
      <c r="M4" s="30"/>
      <c r="N4" s="30"/>
    </row>
    <row r="5" spans="1:14" ht="30" customHeight="1" x14ac:dyDescent="0.25">
      <c r="A5" s="435"/>
      <c r="B5" s="287" t="s">
        <v>270</v>
      </c>
      <c r="C5" s="288">
        <v>1401</v>
      </c>
      <c r="D5" s="288">
        <v>255</v>
      </c>
      <c r="E5" s="288">
        <v>220</v>
      </c>
      <c r="F5" s="288">
        <v>47</v>
      </c>
      <c r="G5" s="288">
        <v>298</v>
      </c>
      <c r="H5" s="288">
        <v>131</v>
      </c>
      <c r="I5" s="288">
        <v>279</v>
      </c>
      <c r="J5" s="288">
        <v>167</v>
      </c>
      <c r="K5" s="289">
        <v>187</v>
      </c>
      <c r="L5" s="317">
        <f>SUM(C5:K5)</f>
        <v>2985</v>
      </c>
      <c r="M5" s="31"/>
      <c r="N5" s="31"/>
    </row>
    <row r="6" spans="1:14" ht="34.950000000000003" customHeight="1" x14ac:dyDescent="0.25">
      <c r="A6" s="296" t="s">
        <v>4</v>
      </c>
      <c r="B6" s="290" t="s">
        <v>553</v>
      </c>
      <c r="C6" s="288">
        <v>24</v>
      </c>
      <c r="D6" s="288">
        <v>9</v>
      </c>
      <c r="E6" s="288">
        <v>0</v>
      </c>
      <c r="F6" s="288">
        <v>5</v>
      </c>
      <c r="G6" s="288">
        <v>1</v>
      </c>
      <c r="H6" s="288">
        <v>0</v>
      </c>
      <c r="I6" s="288">
        <v>8</v>
      </c>
      <c r="J6" s="288">
        <v>0</v>
      </c>
      <c r="K6" s="289">
        <v>11</v>
      </c>
      <c r="L6" s="317">
        <f>SUM(C6:K6)</f>
        <v>58</v>
      </c>
    </row>
    <row r="7" spans="1:14" ht="19.95" customHeight="1" x14ac:dyDescent="0.25">
      <c r="A7" s="296" t="s">
        <v>101</v>
      </c>
      <c r="B7" s="290" t="s">
        <v>271</v>
      </c>
      <c r="C7" s="288">
        <v>39</v>
      </c>
      <c r="D7" s="288">
        <v>24</v>
      </c>
      <c r="E7" s="288">
        <v>41</v>
      </c>
      <c r="F7" s="288">
        <v>1</v>
      </c>
      <c r="G7" s="288">
        <v>32</v>
      </c>
      <c r="H7" s="288">
        <v>3</v>
      </c>
      <c r="I7" s="288">
        <v>29</v>
      </c>
      <c r="J7" s="288">
        <v>5</v>
      </c>
      <c r="K7" s="289">
        <v>3</v>
      </c>
      <c r="L7" s="317">
        <f>SUM(C7:K7)</f>
        <v>177</v>
      </c>
    </row>
    <row r="8" spans="1:14" ht="19.95" customHeight="1" x14ac:dyDescent="0.25">
      <c r="A8" s="296" t="s">
        <v>104</v>
      </c>
      <c r="B8" s="287" t="s">
        <v>272</v>
      </c>
      <c r="C8" s="288">
        <v>420</v>
      </c>
      <c r="D8" s="288">
        <v>74</v>
      </c>
      <c r="E8" s="288">
        <v>82</v>
      </c>
      <c r="F8" s="288">
        <v>56</v>
      </c>
      <c r="G8" s="288">
        <v>58</v>
      </c>
      <c r="H8" s="319">
        <v>44</v>
      </c>
      <c r="I8" s="288">
        <v>123</v>
      </c>
      <c r="J8" s="288">
        <v>52</v>
      </c>
      <c r="K8" s="289">
        <v>63</v>
      </c>
      <c r="L8" s="317">
        <v>972</v>
      </c>
    </row>
    <row r="9" spans="1:14" ht="19.95" customHeight="1" x14ac:dyDescent="0.25">
      <c r="A9" s="296" t="s">
        <v>106</v>
      </c>
      <c r="B9" s="287" t="s">
        <v>273</v>
      </c>
      <c r="C9" s="288">
        <v>58</v>
      </c>
      <c r="D9" s="319">
        <v>11</v>
      </c>
      <c r="E9" s="319">
        <v>9</v>
      </c>
      <c r="F9" s="319">
        <v>1</v>
      </c>
      <c r="G9" s="288">
        <v>9</v>
      </c>
      <c r="H9" s="319">
        <v>6</v>
      </c>
      <c r="I9" s="319">
        <v>6</v>
      </c>
      <c r="J9" s="288">
        <v>12</v>
      </c>
      <c r="K9" s="289">
        <v>6</v>
      </c>
      <c r="L9" s="317">
        <v>118</v>
      </c>
    </row>
    <row r="10" spans="1:14" ht="19.95" customHeight="1" x14ac:dyDescent="0.25">
      <c r="A10" s="301" t="s">
        <v>108</v>
      </c>
      <c r="B10" s="292" t="s">
        <v>274</v>
      </c>
      <c r="C10" s="293">
        <v>82</v>
      </c>
      <c r="D10" s="293">
        <v>23</v>
      </c>
      <c r="E10" s="293">
        <v>20</v>
      </c>
      <c r="F10" s="293">
        <v>8</v>
      </c>
      <c r="G10" s="293">
        <v>31</v>
      </c>
      <c r="H10" s="293">
        <v>3</v>
      </c>
      <c r="I10" s="293">
        <v>9</v>
      </c>
      <c r="J10" s="293">
        <v>11</v>
      </c>
      <c r="K10" s="294">
        <v>6</v>
      </c>
      <c r="L10" s="317">
        <v>193</v>
      </c>
      <c r="M10" s="38"/>
    </row>
    <row r="11" spans="1:14" ht="61.5" customHeight="1" x14ac:dyDescent="0.25">
      <c r="A11" s="474" t="s">
        <v>614</v>
      </c>
      <c r="B11" s="474"/>
      <c r="C11" s="474"/>
      <c r="D11" s="474"/>
      <c r="E11" s="474"/>
      <c r="F11" s="474"/>
      <c r="G11" s="474"/>
      <c r="H11" s="474"/>
      <c r="I11" s="474"/>
      <c r="J11" s="474"/>
      <c r="K11" s="474"/>
      <c r="L11" s="474"/>
    </row>
    <row r="12" spans="1:14" ht="19.95" customHeight="1" x14ac:dyDescent="0.25">
      <c r="A12" s="440" t="s">
        <v>256</v>
      </c>
      <c r="B12" s="441" t="s">
        <v>257</v>
      </c>
      <c r="C12" s="530" t="s">
        <v>299</v>
      </c>
      <c r="D12" s="531"/>
      <c r="E12" s="531"/>
      <c r="F12" s="531"/>
      <c r="G12" s="531"/>
      <c r="H12" s="531"/>
      <c r="I12" s="531"/>
      <c r="J12" s="531"/>
      <c r="K12" s="531"/>
      <c r="L12" s="440" t="s">
        <v>357</v>
      </c>
    </row>
    <row r="13" spans="1:14" ht="40.200000000000003" customHeight="1" x14ac:dyDescent="0.25">
      <c r="A13" s="440"/>
      <c r="B13" s="441"/>
      <c r="C13" s="283" t="s">
        <v>358</v>
      </c>
      <c r="D13" s="283" t="s">
        <v>359</v>
      </c>
      <c r="E13" s="283" t="s">
        <v>360</v>
      </c>
      <c r="F13" s="440" t="s">
        <v>361</v>
      </c>
      <c r="G13" s="440"/>
      <c r="H13" s="440" t="s">
        <v>362</v>
      </c>
      <c r="I13" s="440"/>
      <c r="J13" s="440" t="s">
        <v>363</v>
      </c>
      <c r="K13" s="477"/>
      <c r="L13" s="440"/>
    </row>
    <row r="14" spans="1:14" ht="30" customHeight="1" x14ac:dyDescent="0.25">
      <c r="A14" s="434" t="s">
        <v>85</v>
      </c>
      <c r="B14" s="284" t="s">
        <v>554</v>
      </c>
      <c r="C14" s="285">
        <v>95</v>
      </c>
      <c r="D14" s="285">
        <v>64</v>
      </c>
      <c r="E14" s="285">
        <v>36</v>
      </c>
      <c r="F14" s="468">
        <v>79</v>
      </c>
      <c r="G14" s="469"/>
      <c r="H14" s="468">
        <v>395</v>
      </c>
      <c r="I14" s="469"/>
      <c r="J14" s="532">
        <v>50</v>
      </c>
      <c r="K14" s="532"/>
      <c r="L14" s="376">
        <v>719</v>
      </c>
    </row>
    <row r="15" spans="1:14" ht="30" customHeight="1" x14ac:dyDescent="0.25">
      <c r="A15" s="435"/>
      <c r="B15" s="287" t="s">
        <v>270</v>
      </c>
      <c r="C15" s="337">
        <v>125</v>
      </c>
      <c r="D15" s="288">
        <v>83</v>
      </c>
      <c r="E15" s="337">
        <v>39</v>
      </c>
      <c r="F15" s="464">
        <v>108</v>
      </c>
      <c r="G15" s="473"/>
      <c r="H15" s="528">
        <v>652</v>
      </c>
      <c r="I15" s="529"/>
      <c r="J15" s="533">
        <v>54</v>
      </c>
      <c r="K15" s="533"/>
      <c r="L15" s="376">
        <v>1061</v>
      </c>
    </row>
    <row r="16" spans="1:14" ht="27.75" customHeight="1" x14ac:dyDescent="0.25">
      <c r="A16" s="296" t="s">
        <v>4</v>
      </c>
      <c r="B16" s="290" t="s">
        <v>553</v>
      </c>
      <c r="C16" s="288">
        <v>3</v>
      </c>
      <c r="D16" s="288">
        <v>12</v>
      </c>
      <c r="E16" s="288">
        <v>11</v>
      </c>
      <c r="F16" s="511">
        <v>1</v>
      </c>
      <c r="G16" s="480"/>
      <c r="H16" s="511">
        <v>6</v>
      </c>
      <c r="I16" s="480"/>
      <c r="J16" s="479">
        <v>11</v>
      </c>
      <c r="K16" s="479"/>
      <c r="L16" s="376">
        <v>44</v>
      </c>
    </row>
    <row r="17" spans="1:14" ht="19.95" customHeight="1" x14ac:dyDescent="0.25">
      <c r="A17" s="296" t="s">
        <v>101</v>
      </c>
      <c r="B17" s="290" t="s">
        <v>271</v>
      </c>
      <c r="C17" s="288">
        <v>11</v>
      </c>
      <c r="D17" s="288">
        <v>11</v>
      </c>
      <c r="E17" s="370">
        <v>16</v>
      </c>
      <c r="F17" s="464">
        <v>16</v>
      </c>
      <c r="G17" s="473"/>
      <c r="H17" s="464">
        <v>84</v>
      </c>
      <c r="I17" s="473"/>
      <c r="J17" s="472">
        <v>1</v>
      </c>
      <c r="K17" s="472"/>
      <c r="L17" s="376">
        <v>139</v>
      </c>
    </row>
    <row r="18" spans="1:14" ht="19.95" customHeight="1" x14ac:dyDescent="0.25">
      <c r="A18" s="296" t="s">
        <v>104</v>
      </c>
      <c r="B18" s="287" t="s">
        <v>272</v>
      </c>
      <c r="C18" s="288">
        <v>83</v>
      </c>
      <c r="D18" s="288">
        <v>87</v>
      </c>
      <c r="E18" s="288">
        <v>74</v>
      </c>
      <c r="F18" s="511">
        <v>51</v>
      </c>
      <c r="G18" s="480"/>
      <c r="H18" s="511">
        <v>208</v>
      </c>
      <c r="I18" s="480"/>
      <c r="J18" s="479">
        <v>57</v>
      </c>
      <c r="K18" s="479"/>
      <c r="L18" s="376">
        <v>560</v>
      </c>
    </row>
    <row r="19" spans="1:14" ht="19.95" customHeight="1" x14ac:dyDescent="0.25">
      <c r="A19" s="296" t="s">
        <v>106</v>
      </c>
      <c r="B19" s="287" t="s">
        <v>273</v>
      </c>
      <c r="C19" s="288">
        <v>5</v>
      </c>
      <c r="D19" s="319">
        <v>0</v>
      </c>
      <c r="E19" s="288">
        <v>6</v>
      </c>
      <c r="F19" s="519">
        <v>6</v>
      </c>
      <c r="G19" s="526"/>
      <c r="H19" s="519">
        <v>24</v>
      </c>
      <c r="I19" s="526"/>
      <c r="J19" s="472">
        <v>4</v>
      </c>
      <c r="K19" s="472"/>
      <c r="L19" s="376">
        <v>45</v>
      </c>
    </row>
    <row r="20" spans="1:14" ht="19.95" customHeight="1" x14ac:dyDescent="0.25">
      <c r="A20" s="301" t="s">
        <v>108</v>
      </c>
      <c r="B20" s="292" t="s">
        <v>274</v>
      </c>
      <c r="C20" s="293">
        <v>6</v>
      </c>
      <c r="D20" s="293">
        <v>7</v>
      </c>
      <c r="E20" s="293">
        <v>12</v>
      </c>
      <c r="F20" s="503">
        <v>4</v>
      </c>
      <c r="G20" s="504"/>
      <c r="H20" s="503">
        <v>49</v>
      </c>
      <c r="I20" s="504"/>
      <c r="J20" s="503">
        <v>7</v>
      </c>
      <c r="K20" s="527"/>
      <c r="L20" s="376">
        <v>85</v>
      </c>
    </row>
    <row r="21" spans="1:14" ht="18" customHeight="1" x14ac:dyDescent="0.3">
      <c r="A21" s="505" t="s">
        <v>655</v>
      </c>
      <c r="B21" s="506"/>
      <c r="C21" s="506"/>
      <c r="D21" s="506"/>
      <c r="E21" s="506"/>
      <c r="F21" s="506"/>
      <c r="G21" s="506"/>
      <c r="H21" s="506"/>
      <c r="I21" s="506"/>
      <c r="J21" s="506"/>
      <c r="K21" s="506"/>
      <c r="L21" s="506"/>
      <c r="M21"/>
      <c r="N21"/>
    </row>
    <row r="22" spans="1:14" ht="14.4" x14ac:dyDescent="0.3">
      <c r="A22"/>
      <c r="B22"/>
      <c r="C22"/>
      <c r="D22"/>
      <c r="E22"/>
      <c r="F22" s="378"/>
      <c r="G22"/>
      <c r="H22"/>
      <c r="I22"/>
      <c r="J22"/>
      <c r="K22"/>
      <c r="L22"/>
      <c r="M22"/>
      <c r="N22"/>
    </row>
    <row r="23" spans="1:14" ht="14.4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20.25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28.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</sheetData>
  <sheetProtection algorithmName="SHA-512" hashValue="9AR2hJRqwvPCs748SbWBTCdvbKImxkQFrE8wr4xDGZ+8V9Ymw3IgfjRwhzO/doUGuelv4xebAXLlm88EHqXmcA==" saltValue="vzaTNXjZUO62KiO1MWpWiQ==" spinCount="100000" sheet="1" objects="1" scenarios="1"/>
  <mergeCells count="37">
    <mergeCell ref="A4:A5"/>
    <mergeCell ref="A1:L1"/>
    <mergeCell ref="A2:A3"/>
    <mergeCell ref="B2:B3"/>
    <mergeCell ref="C2:K2"/>
    <mergeCell ref="L2:L3"/>
    <mergeCell ref="H14:I14"/>
    <mergeCell ref="H15:I15"/>
    <mergeCell ref="A11:L11"/>
    <mergeCell ref="C12:K12"/>
    <mergeCell ref="J13:K13"/>
    <mergeCell ref="J14:K14"/>
    <mergeCell ref="J15:K15"/>
    <mergeCell ref="F14:G14"/>
    <mergeCell ref="F15:G15"/>
    <mergeCell ref="H19:I19"/>
    <mergeCell ref="H20:I20"/>
    <mergeCell ref="F19:G19"/>
    <mergeCell ref="A21:L21"/>
    <mergeCell ref="A12:A13"/>
    <mergeCell ref="B12:B13"/>
    <mergeCell ref="L12:L13"/>
    <mergeCell ref="A14:A15"/>
    <mergeCell ref="J16:K16"/>
    <mergeCell ref="J17:K17"/>
    <mergeCell ref="J18:K18"/>
    <mergeCell ref="J19:K19"/>
    <mergeCell ref="F20:G20"/>
    <mergeCell ref="J20:K20"/>
    <mergeCell ref="H13:I13"/>
    <mergeCell ref="F13:G13"/>
    <mergeCell ref="F16:G16"/>
    <mergeCell ref="F17:G17"/>
    <mergeCell ref="F18:G18"/>
    <mergeCell ref="H16:I16"/>
    <mergeCell ref="H17:I17"/>
    <mergeCell ref="H18:I18"/>
  </mergeCells>
  <pageMargins left="0.74803149606299213" right="0.74803149606299213" top="0.98425196850393704" bottom="0.98425196850393704" header="0.51181102362204722" footer="0.51181102362204722"/>
  <pageSetup paperSize="9" scale="71" firstPageNumber="27" orientation="landscape" useFirstPageNumber="1" r:id="rId1"/>
  <headerFooter alignWithMargins="0">
    <oddFooter>&amp;C- &amp;P -</oddFooter>
  </headerFooter>
  <rowBreaks count="1" manualBreakCount="1">
    <brk id="21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3A2C-F25E-4F79-87B3-B832C0AD8EFB}">
  <sheetPr>
    <tabColor rgb="FF00B0F0"/>
  </sheetPr>
  <dimension ref="A1:J22"/>
  <sheetViews>
    <sheetView showGridLines="0" zoomScaleNormal="100" zoomScaleSheetLayoutView="100" workbookViewId="0">
      <selection activeCell="R39" sqref="R39"/>
    </sheetView>
  </sheetViews>
  <sheetFormatPr defaultRowHeight="13.2" x14ac:dyDescent="0.25"/>
  <cols>
    <col min="1" max="1" width="6.44140625" style="18" customWidth="1"/>
    <col min="2" max="2" width="44.44140625" style="18" customWidth="1"/>
    <col min="3" max="7" width="13.6640625" style="18" customWidth="1"/>
    <col min="8" max="8" width="14.6640625" style="18" customWidth="1"/>
    <col min="9" max="9" width="13.5546875" style="18" customWidth="1"/>
    <col min="10" max="256" width="9.109375" style="18"/>
    <col min="257" max="257" width="6.44140625" style="18" customWidth="1"/>
    <col min="258" max="258" width="70.44140625" style="18" customWidth="1"/>
    <col min="259" max="259" width="12.44140625" style="18" customWidth="1"/>
    <col min="260" max="260" width="13.109375" style="18" customWidth="1"/>
    <col min="261" max="261" width="14" style="18" customWidth="1"/>
    <col min="262" max="262" width="12.5546875" style="18" customWidth="1"/>
    <col min="263" max="263" width="13.44140625" style="18" customWidth="1"/>
    <col min="264" max="264" width="14.6640625" style="18" customWidth="1"/>
    <col min="265" max="265" width="13.5546875" style="18" customWidth="1"/>
    <col min="266" max="512" width="9.109375" style="18"/>
    <col min="513" max="513" width="6.44140625" style="18" customWidth="1"/>
    <col min="514" max="514" width="70.44140625" style="18" customWidth="1"/>
    <col min="515" max="515" width="12.44140625" style="18" customWidth="1"/>
    <col min="516" max="516" width="13.109375" style="18" customWidth="1"/>
    <col min="517" max="517" width="14" style="18" customWidth="1"/>
    <col min="518" max="518" width="12.5546875" style="18" customWidth="1"/>
    <col min="519" max="519" width="13.44140625" style="18" customWidth="1"/>
    <col min="520" max="520" width="14.6640625" style="18" customWidth="1"/>
    <col min="521" max="521" width="13.5546875" style="18" customWidth="1"/>
    <col min="522" max="768" width="9.109375" style="18"/>
    <col min="769" max="769" width="6.44140625" style="18" customWidth="1"/>
    <col min="770" max="770" width="70.44140625" style="18" customWidth="1"/>
    <col min="771" max="771" width="12.44140625" style="18" customWidth="1"/>
    <col min="772" max="772" width="13.109375" style="18" customWidth="1"/>
    <col min="773" max="773" width="14" style="18" customWidth="1"/>
    <col min="774" max="774" width="12.5546875" style="18" customWidth="1"/>
    <col min="775" max="775" width="13.44140625" style="18" customWidth="1"/>
    <col min="776" max="776" width="14.6640625" style="18" customWidth="1"/>
    <col min="777" max="777" width="13.5546875" style="18" customWidth="1"/>
    <col min="778" max="1024" width="9.109375" style="18"/>
    <col min="1025" max="1025" width="6.44140625" style="18" customWidth="1"/>
    <col min="1026" max="1026" width="70.44140625" style="18" customWidth="1"/>
    <col min="1027" max="1027" width="12.44140625" style="18" customWidth="1"/>
    <col min="1028" max="1028" width="13.109375" style="18" customWidth="1"/>
    <col min="1029" max="1029" width="14" style="18" customWidth="1"/>
    <col min="1030" max="1030" width="12.5546875" style="18" customWidth="1"/>
    <col min="1031" max="1031" width="13.44140625" style="18" customWidth="1"/>
    <col min="1032" max="1032" width="14.6640625" style="18" customWidth="1"/>
    <col min="1033" max="1033" width="13.5546875" style="18" customWidth="1"/>
    <col min="1034" max="1280" width="9.109375" style="18"/>
    <col min="1281" max="1281" width="6.44140625" style="18" customWidth="1"/>
    <col min="1282" max="1282" width="70.44140625" style="18" customWidth="1"/>
    <col min="1283" max="1283" width="12.44140625" style="18" customWidth="1"/>
    <col min="1284" max="1284" width="13.109375" style="18" customWidth="1"/>
    <col min="1285" max="1285" width="14" style="18" customWidth="1"/>
    <col min="1286" max="1286" width="12.5546875" style="18" customWidth="1"/>
    <col min="1287" max="1287" width="13.44140625" style="18" customWidth="1"/>
    <col min="1288" max="1288" width="14.6640625" style="18" customWidth="1"/>
    <col min="1289" max="1289" width="13.5546875" style="18" customWidth="1"/>
    <col min="1290" max="1536" width="9.109375" style="18"/>
    <col min="1537" max="1537" width="6.44140625" style="18" customWidth="1"/>
    <col min="1538" max="1538" width="70.44140625" style="18" customWidth="1"/>
    <col min="1539" max="1539" width="12.44140625" style="18" customWidth="1"/>
    <col min="1540" max="1540" width="13.109375" style="18" customWidth="1"/>
    <col min="1541" max="1541" width="14" style="18" customWidth="1"/>
    <col min="1542" max="1542" width="12.5546875" style="18" customWidth="1"/>
    <col min="1543" max="1543" width="13.44140625" style="18" customWidth="1"/>
    <col min="1544" max="1544" width="14.6640625" style="18" customWidth="1"/>
    <col min="1545" max="1545" width="13.5546875" style="18" customWidth="1"/>
    <col min="1546" max="1792" width="9.109375" style="18"/>
    <col min="1793" max="1793" width="6.44140625" style="18" customWidth="1"/>
    <col min="1794" max="1794" width="70.44140625" style="18" customWidth="1"/>
    <col min="1795" max="1795" width="12.44140625" style="18" customWidth="1"/>
    <col min="1796" max="1796" width="13.109375" style="18" customWidth="1"/>
    <col min="1797" max="1797" width="14" style="18" customWidth="1"/>
    <col min="1798" max="1798" width="12.5546875" style="18" customWidth="1"/>
    <col min="1799" max="1799" width="13.44140625" style="18" customWidth="1"/>
    <col min="1800" max="1800" width="14.6640625" style="18" customWidth="1"/>
    <col min="1801" max="1801" width="13.5546875" style="18" customWidth="1"/>
    <col min="1802" max="2048" width="9.109375" style="18"/>
    <col min="2049" max="2049" width="6.44140625" style="18" customWidth="1"/>
    <col min="2050" max="2050" width="70.44140625" style="18" customWidth="1"/>
    <col min="2051" max="2051" width="12.44140625" style="18" customWidth="1"/>
    <col min="2052" max="2052" width="13.109375" style="18" customWidth="1"/>
    <col min="2053" max="2053" width="14" style="18" customWidth="1"/>
    <col min="2054" max="2054" width="12.5546875" style="18" customWidth="1"/>
    <col min="2055" max="2055" width="13.44140625" style="18" customWidth="1"/>
    <col min="2056" max="2056" width="14.6640625" style="18" customWidth="1"/>
    <col min="2057" max="2057" width="13.5546875" style="18" customWidth="1"/>
    <col min="2058" max="2304" width="9.109375" style="18"/>
    <col min="2305" max="2305" width="6.44140625" style="18" customWidth="1"/>
    <col min="2306" max="2306" width="70.44140625" style="18" customWidth="1"/>
    <col min="2307" max="2307" width="12.44140625" style="18" customWidth="1"/>
    <col min="2308" max="2308" width="13.109375" style="18" customWidth="1"/>
    <col min="2309" max="2309" width="14" style="18" customWidth="1"/>
    <col min="2310" max="2310" width="12.5546875" style="18" customWidth="1"/>
    <col min="2311" max="2311" width="13.44140625" style="18" customWidth="1"/>
    <col min="2312" max="2312" width="14.6640625" style="18" customWidth="1"/>
    <col min="2313" max="2313" width="13.5546875" style="18" customWidth="1"/>
    <col min="2314" max="2560" width="9.109375" style="18"/>
    <col min="2561" max="2561" width="6.44140625" style="18" customWidth="1"/>
    <col min="2562" max="2562" width="70.44140625" style="18" customWidth="1"/>
    <col min="2563" max="2563" width="12.44140625" style="18" customWidth="1"/>
    <col min="2564" max="2564" width="13.109375" style="18" customWidth="1"/>
    <col min="2565" max="2565" width="14" style="18" customWidth="1"/>
    <col min="2566" max="2566" width="12.5546875" style="18" customWidth="1"/>
    <col min="2567" max="2567" width="13.44140625" style="18" customWidth="1"/>
    <col min="2568" max="2568" width="14.6640625" style="18" customWidth="1"/>
    <col min="2569" max="2569" width="13.5546875" style="18" customWidth="1"/>
    <col min="2570" max="2816" width="9.109375" style="18"/>
    <col min="2817" max="2817" width="6.44140625" style="18" customWidth="1"/>
    <col min="2818" max="2818" width="70.44140625" style="18" customWidth="1"/>
    <col min="2819" max="2819" width="12.44140625" style="18" customWidth="1"/>
    <col min="2820" max="2820" width="13.109375" style="18" customWidth="1"/>
    <col min="2821" max="2821" width="14" style="18" customWidth="1"/>
    <col min="2822" max="2822" width="12.5546875" style="18" customWidth="1"/>
    <col min="2823" max="2823" width="13.44140625" style="18" customWidth="1"/>
    <col min="2824" max="2824" width="14.6640625" style="18" customWidth="1"/>
    <col min="2825" max="2825" width="13.5546875" style="18" customWidth="1"/>
    <col min="2826" max="3072" width="9.109375" style="18"/>
    <col min="3073" max="3073" width="6.44140625" style="18" customWidth="1"/>
    <col min="3074" max="3074" width="70.44140625" style="18" customWidth="1"/>
    <col min="3075" max="3075" width="12.44140625" style="18" customWidth="1"/>
    <col min="3076" max="3076" width="13.109375" style="18" customWidth="1"/>
    <col min="3077" max="3077" width="14" style="18" customWidth="1"/>
    <col min="3078" max="3078" width="12.5546875" style="18" customWidth="1"/>
    <col min="3079" max="3079" width="13.44140625" style="18" customWidth="1"/>
    <col min="3080" max="3080" width="14.6640625" style="18" customWidth="1"/>
    <col min="3081" max="3081" width="13.5546875" style="18" customWidth="1"/>
    <col min="3082" max="3328" width="9.109375" style="18"/>
    <col min="3329" max="3329" width="6.44140625" style="18" customWidth="1"/>
    <col min="3330" max="3330" width="70.44140625" style="18" customWidth="1"/>
    <col min="3331" max="3331" width="12.44140625" style="18" customWidth="1"/>
    <col min="3332" max="3332" width="13.109375" style="18" customWidth="1"/>
    <col min="3333" max="3333" width="14" style="18" customWidth="1"/>
    <col min="3334" max="3334" width="12.5546875" style="18" customWidth="1"/>
    <col min="3335" max="3335" width="13.44140625" style="18" customWidth="1"/>
    <col min="3336" max="3336" width="14.6640625" style="18" customWidth="1"/>
    <col min="3337" max="3337" width="13.5546875" style="18" customWidth="1"/>
    <col min="3338" max="3584" width="9.109375" style="18"/>
    <col min="3585" max="3585" width="6.44140625" style="18" customWidth="1"/>
    <col min="3586" max="3586" width="70.44140625" style="18" customWidth="1"/>
    <col min="3587" max="3587" width="12.44140625" style="18" customWidth="1"/>
    <col min="3588" max="3588" width="13.109375" style="18" customWidth="1"/>
    <col min="3589" max="3589" width="14" style="18" customWidth="1"/>
    <col min="3590" max="3590" width="12.5546875" style="18" customWidth="1"/>
    <col min="3591" max="3591" width="13.44140625" style="18" customWidth="1"/>
    <col min="3592" max="3592" width="14.6640625" style="18" customWidth="1"/>
    <col min="3593" max="3593" width="13.5546875" style="18" customWidth="1"/>
    <col min="3594" max="3840" width="9.109375" style="18"/>
    <col min="3841" max="3841" width="6.44140625" style="18" customWidth="1"/>
    <col min="3842" max="3842" width="70.44140625" style="18" customWidth="1"/>
    <col min="3843" max="3843" width="12.44140625" style="18" customWidth="1"/>
    <col min="3844" max="3844" width="13.109375" style="18" customWidth="1"/>
    <col min="3845" max="3845" width="14" style="18" customWidth="1"/>
    <col min="3846" max="3846" width="12.5546875" style="18" customWidth="1"/>
    <col min="3847" max="3847" width="13.44140625" style="18" customWidth="1"/>
    <col min="3848" max="3848" width="14.6640625" style="18" customWidth="1"/>
    <col min="3849" max="3849" width="13.5546875" style="18" customWidth="1"/>
    <col min="3850" max="4096" width="9.109375" style="18"/>
    <col min="4097" max="4097" width="6.44140625" style="18" customWidth="1"/>
    <col min="4098" max="4098" width="70.44140625" style="18" customWidth="1"/>
    <col min="4099" max="4099" width="12.44140625" style="18" customWidth="1"/>
    <col min="4100" max="4100" width="13.109375" style="18" customWidth="1"/>
    <col min="4101" max="4101" width="14" style="18" customWidth="1"/>
    <col min="4102" max="4102" width="12.5546875" style="18" customWidth="1"/>
    <col min="4103" max="4103" width="13.44140625" style="18" customWidth="1"/>
    <col min="4104" max="4104" width="14.6640625" style="18" customWidth="1"/>
    <col min="4105" max="4105" width="13.5546875" style="18" customWidth="1"/>
    <col min="4106" max="4352" width="9.109375" style="18"/>
    <col min="4353" max="4353" width="6.44140625" style="18" customWidth="1"/>
    <col min="4354" max="4354" width="70.44140625" style="18" customWidth="1"/>
    <col min="4355" max="4355" width="12.44140625" style="18" customWidth="1"/>
    <col min="4356" max="4356" width="13.109375" style="18" customWidth="1"/>
    <col min="4357" max="4357" width="14" style="18" customWidth="1"/>
    <col min="4358" max="4358" width="12.5546875" style="18" customWidth="1"/>
    <col min="4359" max="4359" width="13.44140625" style="18" customWidth="1"/>
    <col min="4360" max="4360" width="14.6640625" style="18" customWidth="1"/>
    <col min="4361" max="4361" width="13.5546875" style="18" customWidth="1"/>
    <col min="4362" max="4608" width="9.109375" style="18"/>
    <col min="4609" max="4609" width="6.44140625" style="18" customWidth="1"/>
    <col min="4610" max="4610" width="70.44140625" style="18" customWidth="1"/>
    <col min="4611" max="4611" width="12.44140625" style="18" customWidth="1"/>
    <col min="4612" max="4612" width="13.109375" style="18" customWidth="1"/>
    <col min="4613" max="4613" width="14" style="18" customWidth="1"/>
    <col min="4614" max="4614" width="12.5546875" style="18" customWidth="1"/>
    <col min="4615" max="4615" width="13.44140625" style="18" customWidth="1"/>
    <col min="4616" max="4616" width="14.6640625" style="18" customWidth="1"/>
    <col min="4617" max="4617" width="13.5546875" style="18" customWidth="1"/>
    <col min="4618" max="4864" width="9.109375" style="18"/>
    <col min="4865" max="4865" width="6.44140625" style="18" customWidth="1"/>
    <col min="4866" max="4866" width="70.44140625" style="18" customWidth="1"/>
    <col min="4867" max="4867" width="12.44140625" style="18" customWidth="1"/>
    <col min="4868" max="4868" width="13.109375" style="18" customWidth="1"/>
    <col min="4869" max="4869" width="14" style="18" customWidth="1"/>
    <col min="4870" max="4870" width="12.5546875" style="18" customWidth="1"/>
    <col min="4871" max="4871" width="13.44140625" style="18" customWidth="1"/>
    <col min="4872" max="4872" width="14.6640625" style="18" customWidth="1"/>
    <col min="4873" max="4873" width="13.5546875" style="18" customWidth="1"/>
    <col min="4874" max="5120" width="9.109375" style="18"/>
    <col min="5121" max="5121" width="6.44140625" style="18" customWidth="1"/>
    <col min="5122" max="5122" width="70.44140625" style="18" customWidth="1"/>
    <col min="5123" max="5123" width="12.44140625" style="18" customWidth="1"/>
    <col min="5124" max="5124" width="13.109375" style="18" customWidth="1"/>
    <col min="5125" max="5125" width="14" style="18" customWidth="1"/>
    <col min="5126" max="5126" width="12.5546875" style="18" customWidth="1"/>
    <col min="5127" max="5127" width="13.44140625" style="18" customWidth="1"/>
    <col min="5128" max="5128" width="14.6640625" style="18" customWidth="1"/>
    <col min="5129" max="5129" width="13.5546875" style="18" customWidth="1"/>
    <col min="5130" max="5376" width="9.109375" style="18"/>
    <col min="5377" max="5377" width="6.44140625" style="18" customWidth="1"/>
    <col min="5378" max="5378" width="70.44140625" style="18" customWidth="1"/>
    <col min="5379" max="5379" width="12.44140625" style="18" customWidth="1"/>
    <col min="5380" max="5380" width="13.109375" style="18" customWidth="1"/>
    <col min="5381" max="5381" width="14" style="18" customWidth="1"/>
    <col min="5382" max="5382" width="12.5546875" style="18" customWidth="1"/>
    <col min="5383" max="5383" width="13.44140625" style="18" customWidth="1"/>
    <col min="5384" max="5384" width="14.6640625" style="18" customWidth="1"/>
    <col min="5385" max="5385" width="13.5546875" style="18" customWidth="1"/>
    <col min="5386" max="5632" width="9.109375" style="18"/>
    <col min="5633" max="5633" width="6.44140625" style="18" customWidth="1"/>
    <col min="5634" max="5634" width="70.44140625" style="18" customWidth="1"/>
    <col min="5635" max="5635" width="12.44140625" style="18" customWidth="1"/>
    <col min="5636" max="5636" width="13.109375" style="18" customWidth="1"/>
    <col min="5637" max="5637" width="14" style="18" customWidth="1"/>
    <col min="5638" max="5638" width="12.5546875" style="18" customWidth="1"/>
    <col min="5639" max="5639" width="13.44140625" style="18" customWidth="1"/>
    <col min="5640" max="5640" width="14.6640625" style="18" customWidth="1"/>
    <col min="5641" max="5641" width="13.5546875" style="18" customWidth="1"/>
    <col min="5642" max="5888" width="9.109375" style="18"/>
    <col min="5889" max="5889" width="6.44140625" style="18" customWidth="1"/>
    <col min="5890" max="5890" width="70.44140625" style="18" customWidth="1"/>
    <col min="5891" max="5891" width="12.44140625" style="18" customWidth="1"/>
    <col min="5892" max="5892" width="13.109375" style="18" customWidth="1"/>
    <col min="5893" max="5893" width="14" style="18" customWidth="1"/>
    <col min="5894" max="5894" width="12.5546875" style="18" customWidth="1"/>
    <col min="5895" max="5895" width="13.44140625" style="18" customWidth="1"/>
    <col min="5896" max="5896" width="14.6640625" style="18" customWidth="1"/>
    <col min="5897" max="5897" width="13.5546875" style="18" customWidth="1"/>
    <col min="5898" max="6144" width="9.109375" style="18"/>
    <col min="6145" max="6145" width="6.44140625" style="18" customWidth="1"/>
    <col min="6146" max="6146" width="70.44140625" style="18" customWidth="1"/>
    <col min="6147" max="6147" width="12.44140625" style="18" customWidth="1"/>
    <col min="6148" max="6148" width="13.109375" style="18" customWidth="1"/>
    <col min="6149" max="6149" width="14" style="18" customWidth="1"/>
    <col min="6150" max="6150" width="12.5546875" style="18" customWidth="1"/>
    <col min="6151" max="6151" width="13.44140625" style="18" customWidth="1"/>
    <col min="6152" max="6152" width="14.6640625" style="18" customWidth="1"/>
    <col min="6153" max="6153" width="13.5546875" style="18" customWidth="1"/>
    <col min="6154" max="6400" width="9.109375" style="18"/>
    <col min="6401" max="6401" width="6.44140625" style="18" customWidth="1"/>
    <col min="6402" max="6402" width="70.44140625" style="18" customWidth="1"/>
    <col min="6403" max="6403" width="12.44140625" style="18" customWidth="1"/>
    <col min="6404" max="6404" width="13.109375" style="18" customWidth="1"/>
    <col min="6405" max="6405" width="14" style="18" customWidth="1"/>
    <col min="6406" max="6406" width="12.5546875" style="18" customWidth="1"/>
    <col min="6407" max="6407" width="13.44140625" style="18" customWidth="1"/>
    <col min="6408" max="6408" width="14.6640625" style="18" customWidth="1"/>
    <col min="6409" max="6409" width="13.5546875" style="18" customWidth="1"/>
    <col min="6410" max="6656" width="9.109375" style="18"/>
    <col min="6657" max="6657" width="6.44140625" style="18" customWidth="1"/>
    <col min="6658" max="6658" width="70.44140625" style="18" customWidth="1"/>
    <col min="6659" max="6659" width="12.44140625" style="18" customWidth="1"/>
    <col min="6660" max="6660" width="13.109375" style="18" customWidth="1"/>
    <col min="6661" max="6661" width="14" style="18" customWidth="1"/>
    <col min="6662" max="6662" width="12.5546875" style="18" customWidth="1"/>
    <col min="6663" max="6663" width="13.44140625" style="18" customWidth="1"/>
    <col min="6664" max="6664" width="14.6640625" style="18" customWidth="1"/>
    <col min="6665" max="6665" width="13.5546875" style="18" customWidth="1"/>
    <col min="6666" max="6912" width="9.109375" style="18"/>
    <col min="6913" max="6913" width="6.44140625" style="18" customWidth="1"/>
    <col min="6914" max="6914" width="70.44140625" style="18" customWidth="1"/>
    <col min="6915" max="6915" width="12.44140625" style="18" customWidth="1"/>
    <col min="6916" max="6916" width="13.109375" style="18" customWidth="1"/>
    <col min="6917" max="6917" width="14" style="18" customWidth="1"/>
    <col min="6918" max="6918" width="12.5546875" style="18" customWidth="1"/>
    <col min="6919" max="6919" width="13.44140625" style="18" customWidth="1"/>
    <col min="6920" max="6920" width="14.6640625" style="18" customWidth="1"/>
    <col min="6921" max="6921" width="13.5546875" style="18" customWidth="1"/>
    <col min="6922" max="7168" width="9.109375" style="18"/>
    <col min="7169" max="7169" width="6.44140625" style="18" customWidth="1"/>
    <col min="7170" max="7170" width="70.44140625" style="18" customWidth="1"/>
    <col min="7171" max="7171" width="12.44140625" style="18" customWidth="1"/>
    <col min="7172" max="7172" width="13.109375" style="18" customWidth="1"/>
    <col min="7173" max="7173" width="14" style="18" customWidth="1"/>
    <col min="7174" max="7174" width="12.5546875" style="18" customWidth="1"/>
    <col min="7175" max="7175" width="13.44140625" style="18" customWidth="1"/>
    <col min="7176" max="7176" width="14.6640625" style="18" customWidth="1"/>
    <col min="7177" max="7177" width="13.5546875" style="18" customWidth="1"/>
    <col min="7178" max="7424" width="9.109375" style="18"/>
    <col min="7425" max="7425" width="6.44140625" style="18" customWidth="1"/>
    <col min="7426" max="7426" width="70.44140625" style="18" customWidth="1"/>
    <col min="7427" max="7427" width="12.44140625" style="18" customWidth="1"/>
    <col min="7428" max="7428" width="13.109375" style="18" customWidth="1"/>
    <col min="7429" max="7429" width="14" style="18" customWidth="1"/>
    <col min="7430" max="7430" width="12.5546875" style="18" customWidth="1"/>
    <col min="7431" max="7431" width="13.44140625" style="18" customWidth="1"/>
    <col min="7432" max="7432" width="14.6640625" style="18" customWidth="1"/>
    <col min="7433" max="7433" width="13.5546875" style="18" customWidth="1"/>
    <col min="7434" max="7680" width="9.109375" style="18"/>
    <col min="7681" max="7681" width="6.44140625" style="18" customWidth="1"/>
    <col min="7682" max="7682" width="70.44140625" style="18" customWidth="1"/>
    <col min="7683" max="7683" width="12.44140625" style="18" customWidth="1"/>
    <col min="7684" max="7684" width="13.109375" style="18" customWidth="1"/>
    <col min="7685" max="7685" width="14" style="18" customWidth="1"/>
    <col min="7686" max="7686" width="12.5546875" style="18" customWidth="1"/>
    <col min="7687" max="7687" width="13.44140625" style="18" customWidth="1"/>
    <col min="7688" max="7688" width="14.6640625" style="18" customWidth="1"/>
    <col min="7689" max="7689" width="13.5546875" style="18" customWidth="1"/>
    <col min="7690" max="7936" width="9.109375" style="18"/>
    <col min="7937" max="7937" width="6.44140625" style="18" customWidth="1"/>
    <col min="7938" max="7938" width="70.44140625" style="18" customWidth="1"/>
    <col min="7939" max="7939" width="12.44140625" style="18" customWidth="1"/>
    <col min="7940" max="7940" width="13.109375" style="18" customWidth="1"/>
    <col min="7941" max="7941" width="14" style="18" customWidth="1"/>
    <col min="7942" max="7942" width="12.5546875" style="18" customWidth="1"/>
    <col min="7943" max="7943" width="13.44140625" style="18" customWidth="1"/>
    <col min="7944" max="7944" width="14.6640625" style="18" customWidth="1"/>
    <col min="7945" max="7945" width="13.5546875" style="18" customWidth="1"/>
    <col min="7946" max="8192" width="9.109375" style="18"/>
    <col min="8193" max="8193" width="6.44140625" style="18" customWidth="1"/>
    <col min="8194" max="8194" width="70.44140625" style="18" customWidth="1"/>
    <col min="8195" max="8195" width="12.44140625" style="18" customWidth="1"/>
    <col min="8196" max="8196" width="13.109375" style="18" customWidth="1"/>
    <col min="8197" max="8197" width="14" style="18" customWidth="1"/>
    <col min="8198" max="8198" width="12.5546875" style="18" customWidth="1"/>
    <col min="8199" max="8199" width="13.44140625" style="18" customWidth="1"/>
    <col min="8200" max="8200" width="14.6640625" style="18" customWidth="1"/>
    <col min="8201" max="8201" width="13.5546875" style="18" customWidth="1"/>
    <col min="8202" max="8448" width="9.109375" style="18"/>
    <col min="8449" max="8449" width="6.44140625" style="18" customWidth="1"/>
    <col min="8450" max="8450" width="70.44140625" style="18" customWidth="1"/>
    <col min="8451" max="8451" width="12.44140625" style="18" customWidth="1"/>
    <col min="8452" max="8452" width="13.109375" style="18" customWidth="1"/>
    <col min="8453" max="8453" width="14" style="18" customWidth="1"/>
    <col min="8454" max="8454" width="12.5546875" style="18" customWidth="1"/>
    <col min="8455" max="8455" width="13.44140625" style="18" customWidth="1"/>
    <col min="8456" max="8456" width="14.6640625" style="18" customWidth="1"/>
    <col min="8457" max="8457" width="13.5546875" style="18" customWidth="1"/>
    <col min="8458" max="8704" width="9.109375" style="18"/>
    <col min="8705" max="8705" width="6.44140625" style="18" customWidth="1"/>
    <col min="8706" max="8706" width="70.44140625" style="18" customWidth="1"/>
    <col min="8707" max="8707" width="12.44140625" style="18" customWidth="1"/>
    <col min="8708" max="8708" width="13.109375" style="18" customWidth="1"/>
    <col min="8709" max="8709" width="14" style="18" customWidth="1"/>
    <col min="8710" max="8710" width="12.5546875" style="18" customWidth="1"/>
    <col min="8711" max="8711" width="13.44140625" style="18" customWidth="1"/>
    <col min="8712" max="8712" width="14.6640625" style="18" customWidth="1"/>
    <col min="8713" max="8713" width="13.5546875" style="18" customWidth="1"/>
    <col min="8714" max="8960" width="9.109375" style="18"/>
    <col min="8961" max="8961" width="6.44140625" style="18" customWidth="1"/>
    <col min="8962" max="8962" width="70.44140625" style="18" customWidth="1"/>
    <col min="8963" max="8963" width="12.44140625" style="18" customWidth="1"/>
    <col min="8964" max="8964" width="13.109375" style="18" customWidth="1"/>
    <col min="8965" max="8965" width="14" style="18" customWidth="1"/>
    <col min="8966" max="8966" width="12.5546875" style="18" customWidth="1"/>
    <col min="8967" max="8967" width="13.44140625" style="18" customWidth="1"/>
    <col min="8968" max="8968" width="14.6640625" style="18" customWidth="1"/>
    <col min="8969" max="8969" width="13.5546875" style="18" customWidth="1"/>
    <col min="8970" max="9216" width="9.109375" style="18"/>
    <col min="9217" max="9217" width="6.44140625" style="18" customWidth="1"/>
    <col min="9218" max="9218" width="70.44140625" style="18" customWidth="1"/>
    <col min="9219" max="9219" width="12.44140625" style="18" customWidth="1"/>
    <col min="9220" max="9220" width="13.109375" style="18" customWidth="1"/>
    <col min="9221" max="9221" width="14" style="18" customWidth="1"/>
    <col min="9222" max="9222" width="12.5546875" style="18" customWidth="1"/>
    <col min="9223" max="9223" width="13.44140625" style="18" customWidth="1"/>
    <col min="9224" max="9224" width="14.6640625" style="18" customWidth="1"/>
    <col min="9225" max="9225" width="13.5546875" style="18" customWidth="1"/>
    <col min="9226" max="9472" width="9.109375" style="18"/>
    <col min="9473" max="9473" width="6.44140625" style="18" customWidth="1"/>
    <col min="9474" max="9474" width="70.44140625" style="18" customWidth="1"/>
    <col min="9475" max="9475" width="12.44140625" style="18" customWidth="1"/>
    <col min="9476" max="9476" width="13.109375" style="18" customWidth="1"/>
    <col min="9477" max="9477" width="14" style="18" customWidth="1"/>
    <col min="9478" max="9478" width="12.5546875" style="18" customWidth="1"/>
    <col min="9479" max="9479" width="13.44140625" style="18" customWidth="1"/>
    <col min="9480" max="9480" width="14.6640625" style="18" customWidth="1"/>
    <col min="9481" max="9481" width="13.5546875" style="18" customWidth="1"/>
    <col min="9482" max="9728" width="9.109375" style="18"/>
    <col min="9729" max="9729" width="6.44140625" style="18" customWidth="1"/>
    <col min="9730" max="9730" width="70.44140625" style="18" customWidth="1"/>
    <col min="9731" max="9731" width="12.44140625" style="18" customWidth="1"/>
    <col min="9732" max="9732" width="13.109375" style="18" customWidth="1"/>
    <col min="9733" max="9733" width="14" style="18" customWidth="1"/>
    <col min="9734" max="9734" width="12.5546875" style="18" customWidth="1"/>
    <col min="9735" max="9735" width="13.44140625" style="18" customWidth="1"/>
    <col min="9736" max="9736" width="14.6640625" style="18" customWidth="1"/>
    <col min="9737" max="9737" width="13.5546875" style="18" customWidth="1"/>
    <col min="9738" max="9984" width="9.109375" style="18"/>
    <col min="9985" max="9985" width="6.44140625" style="18" customWidth="1"/>
    <col min="9986" max="9986" width="70.44140625" style="18" customWidth="1"/>
    <col min="9987" max="9987" width="12.44140625" style="18" customWidth="1"/>
    <col min="9988" max="9988" width="13.109375" style="18" customWidth="1"/>
    <col min="9989" max="9989" width="14" style="18" customWidth="1"/>
    <col min="9990" max="9990" width="12.5546875" style="18" customWidth="1"/>
    <col min="9991" max="9991" width="13.44140625" style="18" customWidth="1"/>
    <col min="9992" max="9992" width="14.6640625" style="18" customWidth="1"/>
    <col min="9993" max="9993" width="13.5546875" style="18" customWidth="1"/>
    <col min="9994" max="10240" width="9.109375" style="18"/>
    <col min="10241" max="10241" width="6.44140625" style="18" customWidth="1"/>
    <col min="10242" max="10242" width="70.44140625" style="18" customWidth="1"/>
    <col min="10243" max="10243" width="12.44140625" style="18" customWidth="1"/>
    <col min="10244" max="10244" width="13.109375" style="18" customWidth="1"/>
    <col min="10245" max="10245" width="14" style="18" customWidth="1"/>
    <col min="10246" max="10246" width="12.5546875" style="18" customWidth="1"/>
    <col min="10247" max="10247" width="13.44140625" style="18" customWidth="1"/>
    <col min="10248" max="10248" width="14.6640625" style="18" customWidth="1"/>
    <col min="10249" max="10249" width="13.5546875" style="18" customWidth="1"/>
    <col min="10250" max="10496" width="9.109375" style="18"/>
    <col min="10497" max="10497" width="6.44140625" style="18" customWidth="1"/>
    <col min="10498" max="10498" width="70.44140625" style="18" customWidth="1"/>
    <col min="10499" max="10499" width="12.44140625" style="18" customWidth="1"/>
    <col min="10500" max="10500" width="13.109375" style="18" customWidth="1"/>
    <col min="10501" max="10501" width="14" style="18" customWidth="1"/>
    <col min="10502" max="10502" width="12.5546875" style="18" customWidth="1"/>
    <col min="10503" max="10503" width="13.44140625" style="18" customWidth="1"/>
    <col min="10504" max="10504" width="14.6640625" style="18" customWidth="1"/>
    <col min="10505" max="10505" width="13.5546875" style="18" customWidth="1"/>
    <col min="10506" max="10752" width="9.109375" style="18"/>
    <col min="10753" max="10753" width="6.44140625" style="18" customWidth="1"/>
    <col min="10754" max="10754" width="70.44140625" style="18" customWidth="1"/>
    <col min="10755" max="10755" width="12.44140625" style="18" customWidth="1"/>
    <col min="10756" max="10756" width="13.109375" style="18" customWidth="1"/>
    <col min="10757" max="10757" width="14" style="18" customWidth="1"/>
    <col min="10758" max="10758" width="12.5546875" style="18" customWidth="1"/>
    <col min="10759" max="10759" width="13.44140625" style="18" customWidth="1"/>
    <col min="10760" max="10760" width="14.6640625" style="18" customWidth="1"/>
    <col min="10761" max="10761" width="13.5546875" style="18" customWidth="1"/>
    <col min="10762" max="11008" width="9.109375" style="18"/>
    <col min="11009" max="11009" width="6.44140625" style="18" customWidth="1"/>
    <col min="11010" max="11010" width="70.44140625" style="18" customWidth="1"/>
    <col min="11011" max="11011" width="12.44140625" style="18" customWidth="1"/>
    <col min="11012" max="11012" width="13.109375" style="18" customWidth="1"/>
    <col min="11013" max="11013" width="14" style="18" customWidth="1"/>
    <col min="11014" max="11014" width="12.5546875" style="18" customWidth="1"/>
    <col min="11015" max="11015" width="13.44140625" style="18" customWidth="1"/>
    <col min="11016" max="11016" width="14.6640625" style="18" customWidth="1"/>
    <col min="11017" max="11017" width="13.5546875" style="18" customWidth="1"/>
    <col min="11018" max="11264" width="9.109375" style="18"/>
    <col min="11265" max="11265" width="6.44140625" style="18" customWidth="1"/>
    <col min="11266" max="11266" width="70.44140625" style="18" customWidth="1"/>
    <col min="11267" max="11267" width="12.44140625" style="18" customWidth="1"/>
    <col min="11268" max="11268" width="13.109375" style="18" customWidth="1"/>
    <col min="11269" max="11269" width="14" style="18" customWidth="1"/>
    <col min="11270" max="11270" width="12.5546875" style="18" customWidth="1"/>
    <col min="11271" max="11271" width="13.44140625" style="18" customWidth="1"/>
    <col min="11272" max="11272" width="14.6640625" style="18" customWidth="1"/>
    <col min="11273" max="11273" width="13.5546875" style="18" customWidth="1"/>
    <col min="11274" max="11520" width="9.109375" style="18"/>
    <col min="11521" max="11521" width="6.44140625" style="18" customWidth="1"/>
    <col min="11522" max="11522" width="70.44140625" style="18" customWidth="1"/>
    <col min="11523" max="11523" width="12.44140625" style="18" customWidth="1"/>
    <col min="11524" max="11524" width="13.109375" style="18" customWidth="1"/>
    <col min="11525" max="11525" width="14" style="18" customWidth="1"/>
    <col min="11526" max="11526" width="12.5546875" style="18" customWidth="1"/>
    <col min="11527" max="11527" width="13.44140625" style="18" customWidth="1"/>
    <col min="11528" max="11528" width="14.6640625" style="18" customWidth="1"/>
    <col min="11529" max="11529" width="13.5546875" style="18" customWidth="1"/>
    <col min="11530" max="11776" width="9.109375" style="18"/>
    <col min="11777" max="11777" width="6.44140625" style="18" customWidth="1"/>
    <col min="11778" max="11778" width="70.44140625" style="18" customWidth="1"/>
    <col min="11779" max="11779" width="12.44140625" style="18" customWidth="1"/>
    <col min="11780" max="11780" width="13.109375" style="18" customWidth="1"/>
    <col min="11781" max="11781" width="14" style="18" customWidth="1"/>
    <col min="11782" max="11782" width="12.5546875" style="18" customWidth="1"/>
    <col min="11783" max="11783" width="13.44140625" style="18" customWidth="1"/>
    <col min="11784" max="11784" width="14.6640625" style="18" customWidth="1"/>
    <col min="11785" max="11785" width="13.5546875" style="18" customWidth="1"/>
    <col min="11786" max="12032" width="9.109375" style="18"/>
    <col min="12033" max="12033" width="6.44140625" style="18" customWidth="1"/>
    <col min="12034" max="12034" width="70.44140625" style="18" customWidth="1"/>
    <col min="12035" max="12035" width="12.44140625" style="18" customWidth="1"/>
    <col min="12036" max="12036" width="13.109375" style="18" customWidth="1"/>
    <col min="12037" max="12037" width="14" style="18" customWidth="1"/>
    <col min="12038" max="12038" width="12.5546875" style="18" customWidth="1"/>
    <col min="12039" max="12039" width="13.44140625" style="18" customWidth="1"/>
    <col min="12040" max="12040" width="14.6640625" style="18" customWidth="1"/>
    <col min="12041" max="12041" width="13.5546875" style="18" customWidth="1"/>
    <col min="12042" max="12288" width="9.109375" style="18"/>
    <col min="12289" max="12289" width="6.44140625" style="18" customWidth="1"/>
    <col min="12290" max="12290" width="70.44140625" style="18" customWidth="1"/>
    <col min="12291" max="12291" width="12.44140625" style="18" customWidth="1"/>
    <col min="12292" max="12292" width="13.109375" style="18" customWidth="1"/>
    <col min="12293" max="12293" width="14" style="18" customWidth="1"/>
    <col min="12294" max="12294" width="12.5546875" style="18" customWidth="1"/>
    <col min="12295" max="12295" width="13.44140625" style="18" customWidth="1"/>
    <col min="12296" max="12296" width="14.6640625" style="18" customWidth="1"/>
    <col min="12297" max="12297" width="13.5546875" style="18" customWidth="1"/>
    <col min="12298" max="12544" width="9.109375" style="18"/>
    <col min="12545" max="12545" width="6.44140625" style="18" customWidth="1"/>
    <col min="12546" max="12546" width="70.44140625" style="18" customWidth="1"/>
    <col min="12547" max="12547" width="12.44140625" style="18" customWidth="1"/>
    <col min="12548" max="12548" width="13.109375" style="18" customWidth="1"/>
    <col min="12549" max="12549" width="14" style="18" customWidth="1"/>
    <col min="12550" max="12550" width="12.5546875" style="18" customWidth="1"/>
    <col min="12551" max="12551" width="13.44140625" style="18" customWidth="1"/>
    <col min="12552" max="12552" width="14.6640625" style="18" customWidth="1"/>
    <col min="12553" max="12553" width="13.5546875" style="18" customWidth="1"/>
    <col min="12554" max="12800" width="9.109375" style="18"/>
    <col min="12801" max="12801" width="6.44140625" style="18" customWidth="1"/>
    <col min="12802" max="12802" width="70.44140625" style="18" customWidth="1"/>
    <col min="12803" max="12803" width="12.44140625" style="18" customWidth="1"/>
    <col min="12804" max="12804" width="13.109375" style="18" customWidth="1"/>
    <col min="12805" max="12805" width="14" style="18" customWidth="1"/>
    <col min="12806" max="12806" width="12.5546875" style="18" customWidth="1"/>
    <col min="12807" max="12807" width="13.44140625" style="18" customWidth="1"/>
    <col min="12808" max="12808" width="14.6640625" style="18" customWidth="1"/>
    <col min="12809" max="12809" width="13.5546875" style="18" customWidth="1"/>
    <col min="12810" max="13056" width="9.109375" style="18"/>
    <col min="13057" max="13057" width="6.44140625" style="18" customWidth="1"/>
    <col min="13058" max="13058" width="70.44140625" style="18" customWidth="1"/>
    <col min="13059" max="13059" width="12.44140625" style="18" customWidth="1"/>
    <col min="13060" max="13060" width="13.109375" style="18" customWidth="1"/>
    <col min="13061" max="13061" width="14" style="18" customWidth="1"/>
    <col min="13062" max="13062" width="12.5546875" style="18" customWidth="1"/>
    <col min="13063" max="13063" width="13.44140625" style="18" customWidth="1"/>
    <col min="13064" max="13064" width="14.6640625" style="18" customWidth="1"/>
    <col min="13065" max="13065" width="13.5546875" style="18" customWidth="1"/>
    <col min="13066" max="13312" width="9.109375" style="18"/>
    <col min="13313" max="13313" width="6.44140625" style="18" customWidth="1"/>
    <col min="13314" max="13314" width="70.44140625" style="18" customWidth="1"/>
    <col min="13315" max="13315" width="12.44140625" style="18" customWidth="1"/>
    <col min="13316" max="13316" width="13.109375" style="18" customWidth="1"/>
    <col min="13317" max="13317" width="14" style="18" customWidth="1"/>
    <col min="13318" max="13318" width="12.5546875" style="18" customWidth="1"/>
    <col min="13319" max="13319" width="13.44140625" style="18" customWidth="1"/>
    <col min="13320" max="13320" width="14.6640625" style="18" customWidth="1"/>
    <col min="13321" max="13321" width="13.5546875" style="18" customWidth="1"/>
    <col min="13322" max="13568" width="9.109375" style="18"/>
    <col min="13569" max="13569" width="6.44140625" style="18" customWidth="1"/>
    <col min="13570" max="13570" width="70.44140625" style="18" customWidth="1"/>
    <col min="13571" max="13571" width="12.44140625" style="18" customWidth="1"/>
    <col min="13572" max="13572" width="13.109375" style="18" customWidth="1"/>
    <col min="13573" max="13573" width="14" style="18" customWidth="1"/>
    <col min="13574" max="13574" width="12.5546875" style="18" customWidth="1"/>
    <col min="13575" max="13575" width="13.44140625" style="18" customWidth="1"/>
    <col min="13576" max="13576" width="14.6640625" style="18" customWidth="1"/>
    <col min="13577" max="13577" width="13.5546875" style="18" customWidth="1"/>
    <col min="13578" max="13824" width="9.109375" style="18"/>
    <col min="13825" max="13825" width="6.44140625" style="18" customWidth="1"/>
    <col min="13826" max="13826" width="70.44140625" style="18" customWidth="1"/>
    <col min="13827" max="13827" width="12.44140625" style="18" customWidth="1"/>
    <col min="13828" max="13828" width="13.109375" style="18" customWidth="1"/>
    <col min="13829" max="13829" width="14" style="18" customWidth="1"/>
    <col min="13830" max="13830" width="12.5546875" style="18" customWidth="1"/>
    <col min="13831" max="13831" width="13.44140625" style="18" customWidth="1"/>
    <col min="13832" max="13832" width="14.6640625" style="18" customWidth="1"/>
    <col min="13833" max="13833" width="13.5546875" style="18" customWidth="1"/>
    <col min="13834" max="14080" width="9.109375" style="18"/>
    <col min="14081" max="14081" width="6.44140625" style="18" customWidth="1"/>
    <col min="14082" max="14082" width="70.44140625" style="18" customWidth="1"/>
    <col min="14083" max="14083" width="12.44140625" style="18" customWidth="1"/>
    <col min="14084" max="14084" width="13.109375" style="18" customWidth="1"/>
    <col min="14085" max="14085" width="14" style="18" customWidth="1"/>
    <col min="14086" max="14086" width="12.5546875" style="18" customWidth="1"/>
    <col min="14087" max="14087" width="13.44140625" style="18" customWidth="1"/>
    <col min="14088" max="14088" width="14.6640625" style="18" customWidth="1"/>
    <col min="14089" max="14089" width="13.5546875" style="18" customWidth="1"/>
    <col min="14090" max="14336" width="9.109375" style="18"/>
    <col min="14337" max="14337" width="6.44140625" style="18" customWidth="1"/>
    <col min="14338" max="14338" width="70.44140625" style="18" customWidth="1"/>
    <col min="14339" max="14339" width="12.44140625" style="18" customWidth="1"/>
    <col min="14340" max="14340" width="13.109375" style="18" customWidth="1"/>
    <col min="14341" max="14341" width="14" style="18" customWidth="1"/>
    <col min="14342" max="14342" width="12.5546875" style="18" customWidth="1"/>
    <col min="14343" max="14343" width="13.44140625" style="18" customWidth="1"/>
    <col min="14344" max="14344" width="14.6640625" style="18" customWidth="1"/>
    <col min="14345" max="14345" width="13.5546875" style="18" customWidth="1"/>
    <col min="14346" max="14592" width="9.109375" style="18"/>
    <col min="14593" max="14593" width="6.44140625" style="18" customWidth="1"/>
    <col min="14594" max="14594" width="70.44140625" style="18" customWidth="1"/>
    <col min="14595" max="14595" width="12.44140625" style="18" customWidth="1"/>
    <col min="14596" max="14596" width="13.109375" style="18" customWidth="1"/>
    <col min="14597" max="14597" width="14" style="18" customWidth="1"/>
    <col min="14598" max="14598" width="12.5546875" style="18" customWidth="1"/>
    <col min="14599" max="14599" width="13.44140625" style="18" customWidth="1"/>
    <col min="14600" max="14600" width="14.6640625" style="18" customWidth="1"/>
    <col min="14601" max="14601" width="13.5546875" style="18" customWidth="1"/>
    <col min="14602" max="14848" width="9.109375" style="18"/>
    <col min="14849" max="14849" width="6.44140625" style="18" customWidth="1"/>
    <col min="14850" max="14850" width="70.44140625" style="18" customWidth="1"/>
    <col min="14851" max="14851" width="12.44140625" style="18" customWidth="1"/>
    <col min="14852" max="14852" width="13.109375" style="18" customWidth="1"/>
    <col min="14853" max="14853" width="14" style="18" customWidth="1"/>
    <col min="14854" max="14854" width="12.5546875" style="18" customWidth="1"/>
    <col min="14855" max="14855" width="13.44140625" style="18" customWidth="1"/>
    <col min="14856" max="14856" width="14.6640625" style="18" customWidth="1"/>
    <col min="14857" max="14857" width="13.5546875" style="18" customWidth="1"/>
    <col min="14858" max="15104" width="9.109375" style="18"/>
    <col min="15105" max="15105" width="6.44140625" style="18" customWidth="1"/>
    <col min="15106" max="15106" width="70.44140625" style="18" customWidth="1"/>
    <col min="15107" max="15107" width="12.44140625" style="18" customWidth="1"/>
    <col min="15108" max="15108" width="13.109375" style="18" customWidth="1"/>
    <col min="15109" max="15109" width="14" style="18" customWidth="1"/>
    <col min="15110" max="15110" width="12.5546875" style="18" customWidth="1"/>
    <col min="15111" max="15111" width="13.44140625" style="18" customWidth="1"/>
    <col min="15112" max="15112" width="14.6640625" style="18" customWidth="1"/>
    <col min="15113" max="15113" width="13.5546875" style="18" customWidth="1"/>
    <col min="15114" max="15360" width="9.109375" style="18"/>
    <col min="15361" max="15361" width="6.44140625" style="18" customWidth="1"/>
    <col min="15362" max="15362" width="70.44140625" style="18" customWidth="1"/>
    <col min="15363" max="15363" width="12.44140625" style="18" customWidth="1"/>
    <col min="15364" max="15364" width="13.109375" style="18" customWidth="1"/>
    <col min="15365" max="15365" width="14" style="18" customWidth="1"/>
    <col min="15366" max="15366" width="12.5546875" style="18" customWidth="1"/>
    <col min="15367" max="15367" width="13.44140625" style="18" customWidth="1"/>
    <col min="15368" max="15368" width="14.6640625" style="18" customWidth="1"/>
    <col min="15369" max="15369" width="13.5546875" style="18" customWidth="1"/>
    <col min="15370" max="15616" width="9.109375" style="18"/>
    <col min="15617" max="15617" width="6.44140625" style="18" customWidth="1"/>
    <col min="15618" max="15618" width="70.44140625" style="18" customWidth="1"/>
    <col min="15619" max="15619" width="12.44140625" style="18" customWidth="1"/>
    <col min="15620" max="15620" width="13.109375" style="18" customWidth="1"/>
    <col min="15621" max="15621" width="14" style="18" customWidth="1"/>
    <col min="15622" max="15622" width="12.5546875" style="18" customWidth="1"/>
    <col min="15623" max="15623" width="13.44140625" style="18" customWidth="1"/>
    <col min="15624" max="15624" width="14.6640625" style="18" customWidth="1"/>
    <col min="15625" max="15625" width="13.5546875" style="18" customWidth="1"/>
    <col min="15626" max="15872" width="9.109375" style="18"/>
    <col min="15873" max="15873" width="6.44140625" style="18" customWidth="1"/>
    <col min="15874" max="15874" width="70.44140625" style="18" customWidth="1"/>
    <col min="15875" max="15875" width="12.44140625" style="18" customWidth="1"/>
    <col min="15876" max="15876" width="13.109375" style="18" customWidth="1"/>
    <col min="15877" max="15877" width="14" style="18" customWidth="1"/>
    <col min="15878" max="15878" width="12.5546875" style="18" customWidth="1"/>
    <col min="15879" max="15879" width="13.44140625" style="18" customWidth="1"/>
    <col min="15880" max="15880" width="14.6640625" style="18" customWidth="1"/>
    <col min="15881" max="15881" width="13.5546875" style="18" customWidth="1"/>
    <col min="15882" max="16128" width="9.109375" style="18"/>
    <col min="16129" max="16129" width="6.44140625" style="18" customWidth="1"/>
    <col min="16130" max="16130" width="70.44140625" style="18" customWidth="1"/>
    <col min="16131" max="16131" width="12.44140625" style="18" customWidth="1"/>
    <col min="16132" max="16132" width="13.109375" style="18" customWidth="1"/>
    <col min="16133" max="16133" width="14" style="18" customWidth="1"/>
    <col min="16134" max="16134" width="12.5546875" style="18" customWidth="1"/>
    <col min="16135" max="16135" width="13.44140625" style="18" customWidth="1"/>
    <col min="16136" max="16136" width="14.6640625" style="18" customWidth="1"/>
    <col min="16137" max="16137" width="13.5546875" style="18" customWidth="1"/>
    <col min="16138" max="16384" width="9.109375" style="18"/>
  </cols>
  <sheetData>
    <row r="1" spans="1:10" ht="61.5" customHeight="1" x14ac:dyDescent="0.25">
      <c r="A1" s="474" t="s">
        <v>615</v>
      </c>
      <c r="B1" s="474"/>
      <c r="C1" s="474"/>
      <c r="D1" s="474"/>
      <c r="E1" s="474"/>
      <c r="F1" s="474"/>
      <c r="G1" s="474"/>
    </row>
    <row r="2" spans="1:10" ht="20.100000000000001" customHeight="1" x14ac:dyDescent="0.25">
      <c r="A2" s="440" t="s">
        <v>256</v>
      </c>
      <c r="B2" s="441" t="s">
        <v>257</v>
      </c>
      <c r="C2" s="440" t="s">
        <v>295</v>
      </c>
      <c r="D2" s="440"/>
      <c r="E2" s="440"/>
      <c r="F2" s="440"/>
      <c r="G2" s="440" t="s">
        <v>364</v>
      </c>
      <c r="H2" s="28"/>
      <c r="I2" s="28"/>
    </row>
    <row r="3" spans="1:10" ht="40.200000000000003" customHeight="1" x14ac:dyDescent="0.25">
      <c r="A3" s="440"/>
      <c r="B3" s="441"/>
      <c r="C3" s="283" t="s">
        <v>365</v>
      </c>
      <c r="D3" s="283" t="s">
        <v>366</v>
      </c>
      <c r="E3" s="283" t="s">
        <v>367</v>
      </c>
      <c r="F3" s="283" t="s">
        <v>368</v>
      </c>
      <c r="G3" s="445"/>
      <c r="H3" s="29"/>
      <c r="I3" s="29"/>
    </row>
    <row r="4" spans="1:10" ht="30" customHeight="1" x14ac:dyDescent="0.25">
      <c r="A4" s="434" t="s">
        <v>85</v>
      </c>
      <c r="B4" s="284" t="s">
        <v>554</v>
      </c>
      <c r="C4" s="327">
        <v>212</v>
      </c>
      <c r="D4" s="327">
        <v>17</v>
      </c>
      <c r="E4" s="327">
        <v>189</v>
      </c>
      <c r="F4" s="328">
        <v>57</v>
      </c>
      <c r="G4" s="333">
        <f>SUM(C4:F4)</f>
        <v>475</v>
      </c>
      <c r="H4" s="30"/>
      <c r="I4" s="30"/>
    </row>
    <row r="5" spans="1:10" ht="30" customHeight="1" x14ac:dyDescent="0.25">
      <c r="A5" s="435"/>
      <c r="B5" s="287" t="s">
        <v>270</v>
      </c>
      <c r="C5" s="334">
        <v>282</v>
      </c>
      <c r="D5" s="334">
        <v>23</v>
      </c>
      <c r="E5" s="334">
        <v>298</v>
      </c>
      <c r="F5" s="335">
        <v>64</v>
      </c>
      <c r="G5" s="336">
        <f>SUM(C5:F5)</f>
        <v>667</v>
      </c>
      <c r="H5" s="31"/>
      <c r="I5" s="31"/>
    </row>
    <row r="6" spans="1:10" ht="34.950000000000003" customHeight="1" x14ac:dyDescent="0.25">
      <c r="A6" s="296" t="s">
        <v>4</v>
      </c>
      <c r="B6" s="290" t="s">
        <v>553</v>
      </c>
      <c r="C6" s="288">
        <v>16</v>
      </c>
      <c r="D6" s="288">
        <v>0</v>
      </c>
      <c r="E6" s="288">
        <v>37</v>
      </c>
      <c r="F6" s="289">
        <v>5</v>
      </c>
      <c r="G6" s="331">
        <f>SUM(C6:F6)</f>
        <v>58</v>
      </c>
    </row>
    <row r="7" spans="1:10" ht="19.95" customHeight="1" x14ac:dyDescent="0.25">
      <c r="A7" s="296" t="s">
        <v>101</v>
      </c>
      <c r="B7" s="290" t="s">
        <v>271</v>
      </c>
      <c r="C7" s="288">
        <v>14</v>
      </c>
      <c r="D7" s="288">
        <v>0</v>
      </c>
      <c r="E7" s="288">
        <v>2</v>
      </c>
      <c r="F7" s="289">
        <v>1</v>
      </c>
      <c r="G7" s="317">
        <f>SUM(C7:F7)</f>
        <v>17</v>
      </c>
      <c r="J7" s="40"/>
    </row>
    <row r="8" spans="1:10" ht="19.95" customHeight="1" x14ac:dyDescent="0.25">
      <c r="A8" s="296" t="s">
        <v>104</v>
      </c>
      <c r="B8" s="287" t="s">
        <v>272</v>
      </c>
      <c r="C8" s="288">
        <v>180</v>
      </c>
      <c r="D8" s="288">
        <v>61</v>
      </c>
      <c r="E8" s="288">
        <v>46</v>
      </c>
      <c r="F8" s="289">
        <v>16</v>
      </c>
      <c r="G8" s="317">
        <v>303</v>
      </c>
    </row>
    <row r="9" spans="1:10" ht="19.95" customHeight="1" x14ac:dyDescent="0.25">
      <c r="A9" s="296" t="s">
        <v>106</v>
      </c>
      <c r="B9" s="287" t="s">
        <v>273</v>
      </c>
      <c r="C9" s="288">
        <v>9</v>
      </c>
      <c r="D9" s="319">
        <v>6</v>
      </c>
      <c r="E9" s="288">
        <v>0</v>
      </c>
      <c r="F9" s="324">
        <v>1</v>
      </c>
      <c r="G9" s="317">
        <v>16</v>
      </c>
    </row>
    <row r="10" spans="1:10" ht="19.95" customHeight="1" x14ac:dyDescent="0.25">
      <c r="A10" s="301" t="s">
        <v>108</v>
      </c>
      <c r="B10" s="292" t="s">
        <v>274</v>
      </c>
      <c r="C10" s="293">
        <v>7</v>
      </c>
      <c r="D10" s="293">
        <v>6</v>
      </c>
      <c r="E10" s="293">
        <v>5</v>
      </c>
      <c r="F10" s="294">
        <v>0</v>
      </c>
      <c r="G10" s="317">
        <v>18</v>
      </c>
    </row>
    <row r="11" spans="1:10" s="33" customFormat="1" ht="61.5" customHeight="1" x14ac:dyDescent="0.25">
      <c r="A11" s="474" t="s">
        <v>616</v>
      </c>
      <c r="B11" s="474"/>
      <c r="C11" s="474"/>
      <c r="D11" s="474"/>
      <c r="E11" s="474"/>
      <c r="F11" s="474"/>
      <c r="G11" s="474"/>
    </row>
    <row r="12" spans="1:10" s="33" customFormat="1" ht="20.100000000000001" customHeight="1" x14ac:dyDescent="0.25">
      <c r="A12" s="440" t="s">
        <v>256</v>
      </c>
      <c r="B12" s="441" t="s">
        <v>257</v>
      </c>
      <c r="C12" s="440" t="s">
        <v>295</v>
      </c>
      <c r="D12" s="440"/>
      <c r="E12" s="440"/>
      <c r="F12" s="440"/>
      <c r="G12" s="440" t="s">
        <v>369</v>
      </c>
    </row>
    <row r="13" spans="1:10" s="33" customFormat="1" ht="40.200000000000003" customHeight="1" x14ac:dyDescent="0.25">
      <c r="A13" s="440"/>
      <c r="B13" s="441"/>
      <c r="C13" s="440" t="s">
        <v>370</v>
      </c>
      <c r="D13" s="440"/>
      <c r="E13" s="440" t="s">
        <v>371</v>
      </c>
      <c r="F13" s="440"/>
      <c r="G13" s="445"/>
    </row>
    <row r="14" spans="1:10" s="33" customFormat="1" ht="30" customHeight="1" x14ac:dyDescent="0.25">
      <c r="A14" s="434" t="s">
        <v>85</v>
      </c>
      <c r="B14" s="380" t="s">
        <v>554</v>
      </c>
      <c r="C14" s="542">
        <v>806</v>
      </c>
      <c r="D14" s="543"/>
      <c r="E14" s="544">
        <v>224</v>
      </c>
      <c r="F14" s="543"/>
      <c r="G14" s="333">
        <f>SUM(C14:E14)</f>
        <v>1030</v>
      </c>
    </row>
    <row r="15" spans="1:10" s="33" customFormat="1" ht="30" customHeight="1" x14ac:dyDescent="0.25">
      <c r="A15" s="435"/>
      <c r="B15" s="379" t="s">
        <v>270</v>
      </c>
      <c r="C15" s="536">
        <v>3000</v>
      </c>
      <c r="D15" s="537"/>
      <c r="E15" s="538">
        <v>641</v>
      </c>
      <c r="F15" s="539"/>
      <c r="G15" s="329">
        <f>SUM(C15:E15)</f>
        <v>3641</v>
      </c>
    </row>
    <row r="16" spans="1:10" s="33" customFormat="1" ht="34.950000000000003" customHeight="1" x14ac:dyDescent="0.25">
      <c r="A16" s="296" t="s">
        <v>4</v>
      </c>
      <c r="B16" s="382" t="s">
        <v>553</v>
      </c>
      <c r="C16" s="464">
        <v>28</v>
      </c>
      <c r="D16" s="473"/>
      <c r="E16" s="472">
        <v>22</v>
      </c>
      <c r="F16" s="473"/>
      <c r="G16" s="381">
        <f>SUM(C16:E16)</f>
        <v>50</v>
      </c>
    </row>
    <row r="17" spans="1:9" s="33" customFormat="1" ht="19.95" customHeight="1" x14ac:dyDescent="0.25">
      <c r="A17" s="296" t="s">
        <v>101</v>
      </c>
      <c r="B17" s="290" t="s">
        <v>271</v>
      </c>
      <c r="C17" s="509">
        <v>50</v>
      </c>
      <c r="D17" s="471"/>
      <c r="E17" s="470">
        <v>2</v>
      </c>
      <c r="F17" s="471"/>
      <c r="G17" s="329">
        <f>SUM(C17:E17)</f>
        <v>52</v>
      </c>
    </row>
    <row r="18" spans="1:9" s="33" customFormat="1" ht="19.95" customHeight="1" x14ac:dyDescent="0.25">
      <c r="A18" s="296" t="s">
        <v>104</v>
      </c>
      <c r="B18" s="287" t="s">
        <v>272</v>
      </c>
      <c r="C18" s="464">
        <v>232</v>
      </c>
      <c r="D18" s="473"/>
      <c r="E18" s="472">
        <v>113</v>
      </c>
      <c r="F18" s="465"/>
      <c r="G18" s="317">
        <v>345</v>
      </c>
    </row>
    <row r="19" spans="1:9" s="33" customFormat="1" ht="19.95" customHeight="1" x14ac:dyDescent="0.25">
      <c r="A19" s="296" t="s">
        <v>106</v>
      </c>
      <c r="B19" s="287" t="s">
        <v>273</v>
      </c>
      <c r="C19" s="464">
        <v>40</v>
      </c>
      <c r="D19" s="473"/>
      <c r="E19" s="472">
        <v>11</v>
      </c>
      <c r="F19" s="465"/>
      <c r="G19" s="317">
        <v>51</v>
      </c>
    </row>
    <row r="20" spans="1:9" s="33" customFormat="1" ht="19.95" customHeight="1" x14ac:dyDescent="0.25">
      <c r="A20" s="301" t="s">
        <v>108</v>
      </c>
      <c r="B20" s="292" t="s">
        <v>274</v>
      </c>
      <c r="C20" s="540">
        <v>265</v>
      </c>
      <c r="D20" s="541"/>
      <c r="E20" s="534">
        <v>45</v>
      </c>
      <c r="F20" s="535"/>
      <c r="G20" s="317">
        <v>310</v>
      </c>
    </row>
    <row r="21" spans="1:9" ht="18" customHeight="1" x14ac:dyDescent="0.3">
      <c r="A21" s="505" t="s">
        <v>655</v>
      </c>
      <c r="B21" s="506"/>
      <c r="C21" s="506"/>
      <c r="D21" s="506"/>
      <c r="E21" s="506"/>
      <c r="F21" s="506"/>
      <c r="G21" s="506"/>
      <c r="H21"/>
      <c r="I21"/>
    </row>
    <row r="22" spans="1:9" ht="24" customHeight="1" x14ac:dyDescent="0.3">
      <c r="A22"/>
      <c r="B22"/>
      <c r="C22"/>
      <c r="D22"/>
      <c r="E22"/>
      <c r="F22"/>
      <c r="G22"/>
      <c r="H22"/>
      <c r="I22"/>
    </row>
  </sheetData>
  <sheetProtection algorithmName="SHA-512" hashValue="5tLiuWn3SdlSkzXY0vU/DHpMMGMq2CHXxcMzeFP+xpd1UsuFbqI71GPHdGCLCf67Lu0XuPeLOokb9qCIS2dRsQ==" saltValue="2zxxdjxZEfgAsy5pe/WxRg==" spinCount="100000" sheet="1" objects="1" scenarios="1"/>
  <mergeCells count="29">
    <mergeCell ref="A4:A5"/>
    <mergeCell ref="A1:G1"/>
    <mergeCell ref="A2:A3"/>
    <mergeCell ref="B2:B3"/>
    <mergeCell ref="C2:F2"/>
    <mergeCell ref="G2:G3"/>
    <mergeCell ref="E19:F19"/>
    <mergeCell ref="A11:G11"/>
    <mergeCell ref="C12:F12"/>
    <mergeCell ref="C13:D13"/>
    <mergeCell ref="E13:F13"/>
    <mergeCell ref="C14:D14"/>
    <mergeCell ref="E14:F14"/>
    <mergeCell ref="E20:F20"/>
    <mergeCell ref="A21:G21"/>
    <mergeCell ref="A12:A13"/>
    <mergeCell ref="B12:B13"/>
    <mergeCell ref="G12:G13"/>
    <mergeCell ref="A14:A15"/>
    <mergeCell ref="C15:D15"/>
    <mergeCell ref="C16:D16"/>
    <mergeCell ref="E15:F15"/>
    <mergeCell ref="C17:D17"/>
    <mergeCell ref="C18:D18"/>
    <mergeCell ref="C19:D19"/>
    <mergeCell ref="C20:D20"/>
    <mergeCell ref="E16:F16"/>
    <mergeCell ref="E17:F17"/>
    <mergeCell ref="E18:F18"/>
  </mergeCells>
  <pageMargins left="0.74803149606299213" right="0.74803149606299213" top="0.98425196850393704" bottom="0.98425196850393704" header="0.51181102362204722" footer="0.51181102362204722"/>
  <pageSetup paperSize="9" scale="72" firstPageNumber="28" orientation="landscape" useFirstPageNumber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4F4DF-1CC8-40B3-BD1A-3885AC233526}">
  <sheetPr>
    <tabColor theme="7"/>
  </sheetPr>
  <dimension ref="A1:H238"/>
  <sheetViews>
    <sheetView showGridLines="0" topLeftCell="A98" zoomScaleNormal="100" workbookViewId="0">
      <selection activeCell="D77" sqref="D77"/>
    </sheetView>
  </sheetViews>
  <sheetFormatPr defaultRowHeight="14.4" x14ac:dyDescent="0.3"/>
  <cols>
    <col min="2" max="2" width="77.6640625" customWidth="1"/>
    <col min="3" max="3" width="13.33203125" style="39" customWidth="1"/>
    <col min="4" max="4" width="11.6640625" style="39" customWidth="1"/>
    <col min="5" max="5" width="20" style="39" customWidth="1"/>
    <col min="6" max="6" width="16.109375" customWidth="1"/>
    <col min="7" max="7" width="13" customWidth="1"/>
    <col min="8" max="8" width="19.33203125" customWidth="1"/>
  </cols>
  <sheetData>
    <row r="1" spans="1:8" ht="66" customHeight="1" x14ac:dyDescent="0.3">
      <c r="A1" s="8"/>
      <c r="B1" s="8"/>
      <c r="C1" s="9"/>
      <c r="D1" s="9"/>
      <c r="E1" s="9"/>
    </row>
    <row r="2" spans="1:8" x14ac:dyDescent="0.3">
      <c r="A2" s="8"/>
      <c r="B2" s="8"/>
      <c r="C2" s="9"/>
      <c r="D2" s="9"/>
      <c r="E2" s="9"/>
      <c r="F2" s="2"/>
      <c r="G2" s="2"/>
      <c r="H2" s="2"/>
    </row>
    <row r="3" spans="1:8" ht="30" customHeight="1" x14ac:dyDescent="0.3">
      <c r="A3" s="57"/>
      <c r="B3" s="415" t="s">
        <v>533</v>
      </c>
      <c r="C3" s="415"/>
      <c r="D3" s="415"/>
      <c r="E3" s="415"/>
      <c r="F3" s="45"/>
      <c r="G3" s="45"/>
      <c r="H3" s="2"/>
    </row>
    <row r="4" spans="1:8" ht="15.6" x14ac:dyDescent="0.3">
      <c r="A4" s="57"/>
      <c r="B4" s="58"/>
      <c r="C4" s="58"/>
      <c r="D4" s="58"/>
      <c r="E4" s="58"/>
      <c r="F4" s="45"/>
      <c r="G4" s="45"/>
      <c r="H4" s="2"/>
    </row>
    <row r="5" spans="1:8" ht="30" customHeight="1" x14ac:dyDescent="0.3">
      <c r="A5" s="208" t="s">
        <v>85</v>
      </c>
      <c r="B5" s="276" t="s">
        <v>534</v>
      </c>
      <c r="C5" s="277"/>
      <c r="D5" s="277"/>
      <c r="E5" s="277"/>
      <c r="F5" s="46"/>
      <c r="G5" s="46"/>
      <c r="H5" s="2"/>
    </row>
    <row r="6" spans="1:8" ht="70.2" customHeight="1" x14ac:dyDescent="0.3">
      <c r="A6" s="238" t="s">
        <v>6</v>
      </c>
      <c r="B6" s="60" t="s">
        <v>86</v>
      </c>
      <c r="C6" s="430" t="s">
        <v>87</v>
      </c>
      <c r="D6" s="427"/>
      <c r="E6" s="95" t="s">
        <v>581</v>
      </c>
      <c r="F6" s="47"/>
      <c r="G6" s="47"/>
      <c r="H6" s="47"/>
    </row>
    <row r="7" spans="1:8" s="173" customFormat="1" ht="24.75" customHeight="1" x14ac:dyDescent="0.3">
      <c r="A7" s="76" t="s">
        <v>443</v>
      </c>
      <c r="B7" s="182" t="s">
        <v>89</v>
      </c>
      <c r="C7" s="91"/>
      <c r="D7" s="91"/>
      <c r="E7" s="91"/>
      <c r="F7" s="174"/>
      <c r="G7" s="174"/>
      <c r="H7" s="174"/>
    </row>
    <row r="8" spans="1:8" s="173" customFormat="1" ht="24.75" customHeight="1" x14ac:dyDescent="0.3">
      <c r="A8" s="71"/>
      <c r="B8" s="179" t="s">
        <v>495</v>
      </c>
      <c r="C8" s="94"/>
      <c r="D8" s="94"/>
      <c r="E8" s="94">
        <v>18641</v>
      </c>
      <c r="F8" s="174"/>
      <c r="G8" s="174"/>
      <c r="H8" s="174"/>
    </row>
    <row r="9" spans="1:8" s="173" customFormat="1" ht="24.75" customHeight="1" x14ac:dyDescent="0.3">
      <c r="A9" s="71"/>
      <c r="B9" s="179" t="s">
        <v>496</v>
      </c>
      <c r="C9" s="94"/>
      <c r="D9" s="94"/>
      <c r="E9" s="94">
        <v>7633</v>
      </c>
      <c r="F9" s="174"/>
      <c r="G9" s="174"/>
      <c r="H9" s="174"/>
    </row>
    <row r="10" spans="1:8" s="173" customFormat="1" ht="24.75" customHeight="1" x14ac:dyDescent="0.3">
      <c r="A10" s="71"/>
      <c r="B10" s="92" t="s">
        <v>497</v>
      </c>
      <c r="C10" s="94"/>
      <c r="D10" s="94"/>
      <c r="E10" s="93">
        <v>26274</v>
      </c>
      <c r="F10" s="174"/>
      <c r="G10" s="174"/>
      <c r="H10" s="174"/>
    </row>
    <row r="11" spans="1:8" s="173" customFormat="1" ht="24.75" customHeight="1" x14ac:dyDescent="0.3">
      <c r="A11" s="76" t="s">
        <v>447</v>
      </c>
      <c r="B11" s="182" t="s">
        <v>90</v>
      </c>
      <c r="C11" s="91"/>
      <c r="D11" s="91"/>
      <c r="E11" s="91"/>
      <c r="F11" s="174"/>
      <c r="G11" s="174"/>
      <c r="H11" s="174"/>
    </row>
    <row r="12" spans="1:8" s="173" customFormat="1" ht="24.75" customHeight="1" x14ac:dyDescent="0.3">
      <c r="A12" s="71"/>
      <c r="B12" s="179" t="s">
        <v>498</v>
      </c>
      <c r="C12" s="416">
        <v>18601</v>
      </c>
      <c r="D12" s="416"/>
      <c r="E12" s="94"/>
      <c r="F12" s="174"/>
      <c r="G12" s="174"/>
      <c r="H12" s="174"/>
    </row>
    <row r="13" spans="1:8" s="173" customFormat="1" ht="24.75" customHeight="1" x14ac:dyDescent="0.3">
      <c r="A13" s="71"/>
      <c r="B13" s="179" t="s">
        <v>510</v>
      </c>
      <c r="C13" s="416">
        <v>26771</v>
      </c>
      <c r="D13" s="416"/>
      <c r="E13" s="94"/>
      <c r="F13" s="174"/>
      <c r="G13" s="174"/>
      <c r="H13" s="174"/>
    </row>
    <row r="14" spans="1:8" s="173" customFormat="1" ht="24.75" customHeight="1" x14ac:dyDescent="0.3">
      <c r="A14" s="71"/>
      <c r="B14" s="92" t="s">
        <v>499</v>
      </c>
      <c r="C14" s="431">
        <f>SUM(C12:D13)</f>
        <v>45372</v>
      </c>
      <c r="D14" s="431"/>
      <c r="E14" s="94"/>
      <c r="F14" s="174"/>
      <c r="G14" s="174"/>
      <c r="H14" s="174"/>
    </row>
    <row r="15" spans="1:8" s="173" customFormat="1" ht="24.75" customHeight="1" x14ac:dyDescent="0.3">
      <c r="A15" s="76" t="s">
        <v>448</v>
      </c>
      <c r="B15" s="182" t="s">
        <v>482</v>
      </c>
      <c r="C15" s="239" t="s">
        <v>91</v>
      </c>
      <c r="D15" s="239" t="s">
        <v>92</v>
      </c>
      <c r="E15" s="91"/>
      <c r="F15" s="174"/>
      <c r="G15" s="174"/>
      <c r="H15" s="174"/>
    </row>
    <row r="16" spans="1:8" ht="24.75" customHeight="1" x14ac:dyDescent="0.3">
      <c r="A16" s="63"/>
      <c r="B16" s="64" t="s">
        <v>500</v>
      </c>
      <c r="C16" s="65">
        <v>7281</v>
      </c>
      <c r="D16" s="65">
        <v>18601</v>
      </c>
      <c r="E16" s="65"/>
      <c r="F16" s="32"/>
      <c r="G16" s="32"/>
      <c r="H16" s="32"/>
    </row>
    <row r="17" spans="1:8" ht="24.75" customHeight="1" x14ac:dyDescent="0.3">
      <c r="A17" s="63"/>
      <c r="B17" s="64" t="s">
        <v>501</v>
      </c>
      <c r="C17" s="67">
        <v>980</v>
      </c>
      <c r="D17" s="67">
        <v>1036</v>
      </c>
      <c r="E17" s="65"/>
      <c r="F17" s="32"/>
      <c r="G17" s="32"/>
      <c r="H17" s="32"/>
    </row>
    <row r="18" spans="1:8" ht="24.75" customHeight="1" x14ac:dyDescent="0.3">
      <c r="A18" s="63"/>
      <c r="B18" s="64" t="s">
        <v>502</v>
      </c>
      <c r="C18" s="67">
        <v>7464</v>
      </c>
      <c r="D18" s="67">
        <v>14191</v>
      </c>
      <c r="E18" s="65"/>
      <c r="F18" s="32"/>
      <c r="G18" s="32"/>
      <c r="H18" s="32"/>
    </row>
    <row r="19" spans="1:8" ht="24.75" customHeight="1" x14ac:dyDescent="0.3">
      <c r="A19" s="63"/>
      <c r="B19" s="64" t="s">
        <v>503</v>
      </c>
      <c r="C19" s="67">
        <v>3864</v>
      </c>
      <c r="D19" s="67">
        <v>8713</v>
      </c>
      <c r="E19" s="65"/>
      <c r="F19" s="32"/>
      <c r="G19" s="32"/>
      <c r="H19" s="32"/>
    </row>
    <row r="20" spans="1:8" ht="24.75" customHeight="1" x14ac:dyDescent="0.3">
      <c r="A20" s="63"/>
      <c r="B20" s="64" t="s">
        <v>504</v>
      </c>
      <c r="C20" s="67">
        <v>1319</v>
      </c>
      <c r="D20" s="67">
        <v>2831</v>
      </c>
      <c r="E20" s="65"/>
      <c r="F20" s="32"/>
      <c r="G20" s="32"/>
      <c r="H20" s="32"/>
    </row>
    <row r="21" spans="1:8" ht="24.75" customHeight="1" x14ac:dyDescent="0.3">
      <c r="A21" s="63"/>
      <c r="B21" s="64" t="s">
        <v>511</v>
      </c>
      <c r="C21" s="66">
        <f>SUM(C16:C20)</f>
        <v>20908</v>
      </c>
      <c r="D21" s="66">
        <f>SUM(D16:D20)</f>
        <v>45372</v>
      </c>
      <c r="E21" s="65"/>
      <c r="F21" s="32"/>
      <c r="G21" s="32"/>
      <c r="H21" s="32"/>
    </row>
    <row r="22" spans="1:8" s="173" customFormat="1" ht="24.75" customHeight="1" x14ac:dyDescent="0.3">
      <c r="A22" s="76" t="s">
        <v>449</v>
      </c>
      <c r="B22" s="182" t="s">
        <v>93</v>
      </c>
      <c r="C22" s="91"/>
      <c r="D22" s="91"/>
      <c r="E22" s="91"/>
      <c r="F22" s="174"/>
      <c r="G22" s="174"/>
      <c r="H22" s="174"/>
    </row>
    <row r="23" spans="1:8" s="173" customFormat="1" ht="24.75" customHeight="1" x14ac:dyDescent="0.3">
      <c r="A23" s="71"/>
      <c r="B23" s="179" t="s">
        <v>512</v>
      </c>
      <c r="C23" s="272">
        <v>74</v>
      </c>
      <c r="D23" s="272">
        <v>164</v>
      </c>
      <c r="E23" s="94"/>
      <c r="F23" s="174"/>
      <c r="G23" s="174"/>
      <c r="H23" s="174"/>
    </row>
    <row r="24" spans="1:8" s="173" customFormat="1" ht="24.75" customHeight="1" x14ac:dyDescent="0.3">
      <c r="A24" s="71"/>
      <c r="B24" s="179" t="s">
        <v>513</v>
      </c>
      <c r="C24" s="272">
        <v>8560</v>
      </c>
      <c r="D24" s="272">
        <v>18720</v>
      </c>
      <c r="E24" s="94"/>
      <c r="F24" s="174"/>
      <c r="G24" s="174"/>
      <c r="H24" s="174"/>
    </row>
    <row r="25" spans="1:8" s="173" customFormat="1" ht="24.75" customHeight="1" x14ac:dyDescent="0.3">
      <c r="A25" s="71"/>
      <c r="B25" s="179" t="s">
        <v>514</v>
      </c>
      <c r="C25" s="272">
        <v>2079</v>
      </c>
      <c r="D25" s="272">
        <v>4671</v>
      </c>
      <c r="E25" s="94"/>
      <c r="F25" s="174"/>
      <c r="G25" s="174"/>
      <c r="H25" s="174"/>
    </row>
    <row r="26" spans="1:8" s="173" customFormat="1" ht="24.75" customHeight="1" x14ac:dyDescent="0.3">
      <c r="A26" s="71"/>
      <c r="B26" s="179" t="s">
        <v>515</v>
      </c>
      <c r="C26" s="272">
        <v>2970</v>
      </c>
      <c r="D26" s="272">
        <v>6020</v>
      </c>
      <c r="E26" s="94"/>
      <c r="F26" s="174"/>
      <c r="G26" s="174"/>
      <c r="H26" s="174"/>
    </row>
    <row r="27" spans="1:8" s="173" customFormat="1" ht="24.75" customHeight="1" x14ac:dyDescent="0.3">
      <c r="A27" s="71"/>
      <c r="B27" s="179" t="s">
        <v>516</v>
      </c>
      <c r="C27" s="272">
        <v>5196</v>
      </c>
      <c r="D27" s="272">
        <v>11569</v>
      </c>
      <c r="E27" s="94"/>
      <c r="F27" s="174"/>
      <c r="G27" s="174"/>
      <c r="H27" s="174"/>
    </row>
    <row r="28" spans="1:8" s="173" customFormat="1" ht="24.75" customHeight="1" x14ac:dyDescent="0.3">
      <c r="A28" s="71"/>
      <c r="B28" s="179" t="s">
        <v>517</v>
      </c>
      <c r="C28" s="272">
        <v>350</v>
      </c>
      <c r="D28" s="272">
        <v>642</v>
      </c>
      <c r="E28" s="94"/>
      <c r="F28" s="174"/>
      <c r="G28" s="174"/>
      <c r="H28" s="174"/>
    </row>
    <row r="29" spans="1:8" s="173" customFormat="1" ht="24.75" customHeight="1" x14ac:dyDescent="0.3">
      <c r="A29" s="71"/>
      <c r="B29" s="179" t="s">
        <v>518</v>
      </c>
      <c r="C29" s="272">
        <v>0</v>
      </c>
      <c r="D29" s="272">
        <v>0</v>
      </c>
      <c r="E29" s="94"/>
      <c r="F29" s="174"/>
      <c r="G29" s="174"/>
      <c r="H29" s="174"/>
    </row>
    <row r="30" spans="1:8" s="173" customFormat="1" ht="24.75" customHeight="1" x14ac:dyDescent="0.3">
      <c r="A30" s="71"/>
      <c r="B30" s="179" t="s">
        <v>519</v>
      </c>
      <c r="C30" s="272">
        <v>307</v>
      </c>
      <c r="D30" s="272">
        <v>514</v>
      </c>
      <c r="E30" s="94"/>
      <c r="F30" s="174"/>
      <c r="G30" s="174"/>
      <c r="H30" s="174"/>
    </row>
    <row r="31" spans="1:8" s="173" customFormat="1" ht="24.75" customHeight="1" x14ac:dyDescent="0.3">
      <c r="A31" s="71"/>
      <c r="B31" s="179" t="s">
        <v>520</v>
      </c>
      <c r="C31" s="272">
        <v>573</v>
      </c>
      <c r="D31" s="272">
        <v>1363</v>
      </c>
      <c r="E31" s="94"/>
      <c r="F31" s="174"/>
      <c r="G31" s="174"/>
      <c r="H31" s="174"/>
    </row>
    <row r="32" spans="1:8" s="173" customFormat="1" ht="24.75" customHeight="1" x14ac:dyDescent="0.3">
      <c r="A32" s="71"/>
      <c r="B32" s="179" t="s">
        <v>521</v>
      </c>
      <c r="C32" s="272">
        <v>799</v>
      </c>
      <c r="D32" s="272">
        <v>1709</v>
      </c>
      <c r="E32" s="94"/>
      <c r="F32" s="174"/>
      <c r="G32" s="174"/>
      <c r="H32" s="174"/>
    </row>
    <row r="33" spans="1:8" s="173" customFormat="1" ht="39.75" customHeight="1" x14ac:dyDescent="0.3">
      <c r="A33" s="71"/>
      <c r="B33" s="180" t="s">
        <v>562</v>
      </c>
      <c r="C33" s="273">
        <f>SUM(C23:C32)</f>
        <v>20908</v>
      </c>
      <c r="D33" s="273">
        <f>SUM(D23:D32)</f>
        <v>45372</v>
      </c>
      <c r="E33" s="94"/>
      <c r="F33" s="174"/>
      <c r="G33" s="174"/>
      <c r="H33" s="174"/>
    </row>
    <row r="34" spans="1:8" s="173" customFormat="1" ht="24.75" customHeight="1" x14ac:dyDescent="0.3">
      <c r="A34" s="76" t="s">
        <v>483</v>
      </c>
      <c r="B34" s="182" t="s">
        <v>95</v>
      </c>
      <c r="C34" s="91"/>
      <c r="D34" s="91"/>
      <c r="E34" s="91"/>
      <c r="F34" s="174"/>
      <c r="G34" s="174"/>
      <c r="H34" s="174"/>
    </row>
    <row r="35" spans="1:8" s="173" customFormat="1" ht="24.75" customHeight="1" x14ac:dyDescent="0.3">
      <c r="A35" s="175"/>
      <c r="B35" s="179" t="s">
        <v>505</v>
      </c>
      <c r="C35" s="416"/>
      <c r="D35" s="416"/>
      <c r="E35" s="94">
        <v>26085</v>
      </c>
      <c r="F35" s="174"/>
      <c r="G35" s="174"/>
      <c r="H35" s="174"/>
    </row>
    <row r="36" spans="1:8" s="173" customFormat="1" ht="24.75" customHeight="1" x14ac:dyDescent="0.3">
      <c r="A36" s="175"/>
      <c r="B36" s="179" t="s">
        <v>506</v>
      </c>
      <c r="C36" s="416"/>
      <c r="D36" s="416"/>
      <c r="E36" s="94">
        <v>53</v>
      </c>
      <c r="F36" s="174"/>
      <c r="G36" s="174"/>
      <c r="H36" s="174"/>
    </row>
    <row r="37" spans="1:8" s="173" customFormat="1" ht="24.75" customHeight="1" x14ac:dyDescent="0.3">
      <c r="A37" s="175"/>
      <c r="B37" s="179" t="s">
        <v>508</v>
      </c>
      <c r="C37" s="416"/>
      <c r="D37" s="416"/>
      <c r="E37" s="94">
        <v>124</v>
      </c>
      <c r="F37" s="174"/>
      <c r="G37" s="174"/>
      <c r="H37" s="174"/>
    </row>
    <row r="38" spans="1:8" s="173" customFormat="1" ht="24.75" customHeight="1" x14ac:dyDescent="0.3">
      <c r="A38" s="175"/>
      <c r="B38" s="179" t="s">
        <v>507</v>
      </c>
      <c r="C38" s="416"/>
      <c r="D38" s="416"/>
      <c r="E38" s="274">
        <v>26274</v>
      </c>
      <c r="F38" s="174"/>
      <c r="G38" s="174"/>
      <c r="H38" s="174"/>
    </row>
    <row r="39" spans="1:8" s="173" customFormat="1" ht="24.75" customHeight="1" x14ac:dyDescent="0.3">
      <c r="A39" s="175"/>
      <c r="B39" s="275" t="s">
        <v>509</v>
      </c>
      <c r="C39" s="416"/>
      <c r="D39" s="416"/>
      <c r="E39" s="94">
        <v>0</v>
      </c>
      <c r="F39" s="174"/>
      <c r="G39" s="174"/>
      <c r="H39" s="174"/>
    </row>
    <row r="40" spans="1:8" ht="15.75" customHeight="1" x14ac:dyDescent="0.3">
      <c r="A40" s="59"/>
      <c r="B40" s="423" t="s">
        <v>96</v>
      </c>
      <c r="C40" s="423"/>
      <c r="D40" s="423"/>
      <c r="E40" s="423"/>
      <c r="F40" s="32"/>
      <c r="G40" s="32"/>
      <c r="H40" s="32"/>
    </row>
    <row r="41" spans="1:8" ht="35.25" customHeight="1" x14ac:dyDescent="0.3">
      <c r="A41" s="59"/>
      <c r="B41" s="423"/>
      <c r="C41" s="423"/>
      <c r="D41" s="423"/>
      <c r="E41" s="423"/>
      <c r="F41" s="32"/>
      <c r="G41" s="32"/>
      <c r="H41" s="32"/>
    </row>
    <row r="42" spans="1:8" x14ac:dyDescent="0.3">
      <c r="A42" s="6"/>
      <c r="B42" s="44"/>
      <c r="C42" s="10"/>
      <c r="D42" s="10"/>
      <c r="E42" s="10"/>
      <c r="F42" s="32"/>
      <c r="G42" s="32"/>
      <c r="H42" s="32"/>
    </row>
    <row r="43" spans="1:8" x14ac:dyDescent="0.3">
      <c r="A43" s="6"/>
      <c r="B43" s="44"/>
      <c r="C43" s="10"/>
      <c r="D43" s="10"/>
      <c r="E43" s="10"/>
      <c r="F43" s="32"/>
      <c r="G43" s="32"/>
      <c r="H43" s="32"/>
    </row>
    <row r="44" spans="1:8" x14ac:dyDescent="0.3">
      <c r="A44" s="6"/>
      <c r="B44" s="44"/>
      <c r="C44" s="10"/>
      <c r="D44" s="10"/>
      <c r="E44" s="10"/>
      <c r="F44" s="32"/>
      <c r="G44" s="32"/>
      <c r="H44" s="32"/>
    </row>
    <row r="45" spans="1:8" x14ac:dyDescent="0.3">
      <c r="A45" s="6"/>
      <c r="B45" s="44"/>
      <c r="C45" s="10"/>
      <c r="D45" s="10"/>
      <c r="E45" s="10"/>
      <c r="F45" s="32"/>
      <c r="G45" s="32"/>
      <c r="H45" s="32"/>
    </row>
    <row r="46" spans="1:8" x14ac:dyDescent="0.3">
      <c r="A46" s="6"/>
      <c r="B46" s="44"/>
      <c r="C46" s="10"/>
      <c r="D46" s="10"/>
      <c r="E46" s="10"/>
      <c r="F46" s="32"/>
      <c r="G46" s="32"/>
      <c r="H46" s="32"/>
    </row>
    <row r="47" spans="1:8" x14ac:dyDescent="0.3">
      <c r="A47" s="6"/>
      <c r="B47" s="44"/>
      <c r="C47" s="10"/>
      <c r="D47" s="10"/>
      <c r="E47" s="10"/>
      <c r="F47" s="32"/>
      <c r="G47" s="32"/>
      <c r="H47" s="32"/>
    </row>
    <row r="48" spans="1:8" x14ac:dyDescent="0.3">
      <c r="A48" s="6"/>
      <c r="B48" s="44"/>
      <c r="C48" s="10"/>
      <c r="D48" s="10"/>
      <c r="E48" s="10"/>
      <c r="F48" s="32"/>
      <c r="G48" s="32"/>
      <c r="H48" s="32"/>
    </row>
    <row r="49" spans="1:8" x14ac:dyDescent="0.3">
      <c r="A49" s="6"/>
      <c r="B49" s="44"/>
      <c r="C49" s="10"/>
      <c r="D49" s="10"/>
      <c r="E49" s="10"/>
      <c r="F49" s="32"/>
      <c r="G49" s="32"/>
      <c r="H49" s="32"/>
    </row>
    <row r="50" spans="1:8" ht="33.75" customHeight="1" x14ac:dyDescent="0.3">
      <c r="A50" s="6"/>
      <c r="B50" s="44"/>
      <c r="C50" s="10"/>
      <c r="D50" s="10"/>
      <c r="E50" s="10"/>
      <c r="F50" s="32"/>
      <c r="G50" s="32"/>
      <c r="H50" s="32"/>
    </row>
    <row r="51" spans="1:8" x14ac:dyDescent="0.3">
      <c r="A51" s="6"/>
      <c r="B51" s="44"/>
      <c r="C51" s="10"/>
      <c r="D51" s="10"/>
      <c r="E51" s="10"/>
      <c r="F51" s="32"/>
      <c r="G51" s="32"/>
      <c r="H51" s="32"/>
    </row>
    <row r="52" spans="1:8" ht="18.75" customHeight="1" x14ac:dyDescent="0.3">
      <c r="A52" s="6"/>
      <c r="B52" s="44"/>
      <c r="C52" s="10"/>
      <c r="D52" s="10"/>
      <c r="E52" s="10"/>
      <c r="F52" s="32"/>
      <c r="G52" s="32"/>
      <c r="H52" s="32"/>
    </row>
    <row r="53" spans="1:8" x14ac:dyDescent="0.3">
      <c r="A53" s="6"/>
      <c r="B53" s="44"/>
      <c r="C53" s="10"/>
      <c r="D53" s="10"/>
      <c r="E53" s="10"/>
      <c r="F53" s="32"/>
      <c r="G53" s="32"/>
      <c r="H53" s="32"/>
    </row>
    <row r="54" spans="1:8" x14ac:dyDescent="0.3">
      <c r="A54" s="6"/>
      <c r="B54" s="44"/>
      <c r="C54" s="10"/>
      <c r="D54" s="10"/>
      <c r="E54" s="10"/>
      <c r="F54" s="32"/>
      <c r="G54" s="32"/>
      <c r="H54" s="32"/>
    </row>
    <row r="55" spans="1:8" x14ac:dyDescent="0.3">
      <c r="A55" s="6"/>
      <c r="B55" s="44"/>
      <c r="C55" s="10"/>
      <c r="D55" s="10"/>
      <c r="E55" s="10"/>
      <c r="F55" s="32"/>
      <c r="G55" s="32"/>
      <c r="H55" s="32"/>
    </row>
    <row r="56" spans="1:8" ht="33" customHeight="1" x14ac:dyDescent="0.3">
      <c r="A56" s="6"/>
      <c r="B56" s="44"/>
      <c r="C56" s="10"/>
      <c r="D56" s="10"/>
      <c r="E56" s="10"/>
      <c r="F56" s="32"/>
      <c r="G56" s="32"/>
      <c r="H56" s="32"/>
    </row>
    <row r="57" spans="1:8" x14ac:dyDescent="0.3">
      <c r="A57" s="6"/>
      <c r="B57" s="44"/>
      <c r="C57" s="10"/>
      <c r="D57" s="10"/>
      <c r="E57" s="10"/>
      <c r="F57" s="32"/>
      <c r="G57" s="32"/>
      <c r="H57" s="32"/>
    </row>
    <row r="58" spans="1:8" x14ac:dyDescent="0.3">
      <c r="A58" s="6"/>
      <c r="B58" s="44"/>
      <c r="C58" s="10"/>
      <c r="D58" s="10"/>
      <c r="E58" s="10"/>
      <c r="F58" s="32"/>
      <c r="G58" s="32"/>
      <c r="H58" s="32"/>
    </row>
    <row r="59" spans="1:8" ht="31.5" customHeight="1" x14ac:dyDescent="0.3">
      <c r="A59" s="6"/>
      <c r="B59" s="44"/>
      <c r="C59" s="10"/>
      <c r="D59" s="10"/>
      <c r="E59" s="10"/>
      <c r="F59" s="32"/>
      <c r="G59" s="32"/>
      <c r="H59" s="32"/>
    </row>
    <row r="60" spans="1:8" x14ac:dyDescent="0.3">
      <c r="A60" s="6"/>
      <c r="B60" s="44"/>
      <c r="C60" s="43"/>
      <c r="D60" s="10"/>
      <c r="E60" s="10"/>
      <c r="F60" s="32"/>
      <c r="G60" s="32"/>
      <c r="H60" s="32"/>
    </row>
    <row r="61" spans="1:8" x14ac:dyDescent="0.3">
      <c r="A61" s="6"/>
      <c r="B61" s="44"/>
      <c r="C61" s="43"/>
      <c r="D61" s="10"/>
      <c r="E61" s="10"/>
      <c r="F61" s="32"/>
      <c r="G61" s="32"/>
      <c r="H61" s="32"/>
    </row>
    <row r="62" spans="1:8" x14ac:dyDescent="0.3">
      <c r="A62" s="6"/>
      <c r="B62" s="44"/>
      <c r="C62" s="10"/>
      <c r="D62" s="10"/>
      <c r="E62" s="10"/>
      <c r="F62" s="32"/>
      <c r="G62" s="32"/>
      <c r="H62" s="32"/>
    </row>
    <row r="63" spans="1:8" ht="15" customHeight="1" x14ac:dyDescent="0.3">
      <c r="A63" s="6"/>
      <c r="B63" s="417" t="s">
        <v>97</v>
      </c>
      <c r="C63" s="418"/>
      <c r="D63" s="418"/>
      <c r="E63" s="418"/>
      <c r="F63" s="32"/>
      <c r="G63" s="32"/>
      <c r="H63" s="32"/>
    </row>
    <row r="64" spans="1:8" ht="67.5" customHeight="1" x14ac:dyDescent="0.3">
      <c r="A64" s="69" t="s">
        <v>43</v>
      </c>
      <c r="B64" s="70" t="s">
        <v>386</v>
      </c>
      <c r="C64" s="419" t="s">
        <v>660</v>
      </c>
      <c r="D64" s="420"/>
      <c r="E64" s="347" t="s">
        <v>582</v>
      </c>
      <c r="F64" s="32"/>
      <c r="G64" s="32"/>
      <c r="H64" s="32"/>
    </row>
    <row r="65" spans="1:8" ht="27" customHeight="1" x14ac:dyDescent="0.3">
      <c r="A65" s="71"/>
      <c r="B65" s="64" t="s">
        <v>484</v>
      </c>
      <c r="C65" s="72"/>
      <c r="D65" s="65"/>
      <c r="E65" s="65">
        <v>58441</v>
      </c>
      <c r="F65" s="32"/>
      <c r="G65" s="32"/>
      <c r="H65" s="32"/>
    </row>
    <row r="66" spans="1:8" ht="27" customHeight="1" x14ac:dyDescent="0.3">
      <c r="A66" s="71"/>
      <c r="B66" s="64" t="s">
        <v>485</v>
      </c>
      <c r="C66" s="72"/>
      <c r="D66" s="65"/>
      <c r="E66" s="65">
        <v>2714</v>
      </c>
      <c r="F66" s="32"/>
      <c r="G66" s="32"/>
      <c r="H66" s="32"/>
    </row>
    <row r="67" spans="1:8" ht="27" customHeight="1" x14ac:dyDescent="0.3">
      <c r="A67" s="71"/>
      <c r="B67" s="85" t="s">
        <v>486</v>
      </c>
      <c r="C67" s="72"/>
      <c r="D67" s="65"/>
      <c r="E67" s="66">
        <v>61155</v>
      </c>
      <c r="F67" s="32"/>
      <c r="G67" s="32"/>
      <c r="H67" s="32"/>
    </row>
    <row r="68" spans="1:8" ht="27" customHeight="1" x14ac:dyDescent="0.3">
      <c r="A68" s="71"/>
      <c r="B68" s="176" t="s">
        <v>429</v>
      </c>
      <c r="C68" s="94"/>
      <c r="D68" s="94"/>
      <c r="E68" s="94">
        <v>132</v>
      </c>
      <c r="F68" s="32"/>
      <c r="G68" s="32"/>
      <c r="H68" s="32"/>
    </row>
    <row r="69" spans="1:8" ht="27" customHeight="1" x14ac:dyDescent="0.3">
      <c r="A69" s="71"/>
      <c r="B69" s="176" t="s">
        <v>430</v>
      </c>
      <c r="C69" s="94"/>
      <c r="D69" s="94"/>
      <c r="E69" s="94">
        <v>1026</v>
      </c>
      <c r="F69" s="32"/>
      <c r="G69" s="32"/>
      <c r="H69" s="32"/>
    </row>
    <row r="70" spans="1:8" ht="27" customHeight="1" x14ac:dyDescent="0.3">
      <c r="A70" s="71"/>
      <c r="B70" s="176" t="s">
        <v>431</v>
      </c>
      <c r="C70" s="94"/>
      <c r="D70" s="94"/>
      <c r="E70" s="94">
        <v>7089</v>
      </c>
      <c r="F70" s="32"/>
      <c r="G70" s="32"/>
      <c r="H70" s="32"/>
    </row>
    <row r="71" spans="1:8" ht="27" customHeight="1" x14ac:dyDescent="0.3">
      <c r="A71" s="71"/>
      <c r="B71" s="176" t="s">
        <v>432</v>
      </c>
      <c r="C71" s="94"/>
      <c r="D71" s="94"/>
      <c r="E71" s="94">
        <v>1100</v>
      </c>
      <c r="F71" s="32"/>
      <c r="G71" s="32"/>
      <c r="H71" s="32"/>
    </row>
    <row r="72" spans="1:8" ht="27" customHeight="1" x14ac:dyDescent="0.3">
      <c r="A72" s="71"/>
      <c r="B72" s="176" t="s">
        <v>433</v>
      </c>
      <c r="C72" s="94"/>
      <c r="D72" s="94"/>
      <c r="E72" s="94">
        <v>11049</v>
      </c>
      <c r="F72" s="32"/>
      <c r="G72" s="32"/>
      <c r="H72" s="32"/>
    </row>
    <row r="73" spans="1:8" ht="27" customHeight="1" x14ac:dyDescent="0.3">
      <c r="A73" s="71"/>
      <c r="B73" s="176" t="s">
        <v>434</v>
      </c>
      <c r="C73" s="94"/>
      <c r="D73" s="94"/>
      <c r="E73" s="94">
        <v>7769</v>
      </c>
      <c r="F73" s="32"/>
      <c r="G73" s="32"/>
      <c r="H73" s="32"/>
    </row>
    <row r="74" spans="1:8" ht="27" customHeight="1" x14ac:dyDescent="0.3">
      <c r="A74" s="71"/>
      <c r="B74" s="176" t="s">
        <v>435</v>
      </c>
      <c r="C74" s="94"/>
      <c r="D74" s="94"/>
      <c r="E74" s="94">
        <v>1761</v>
      </c>
      <c r="F74" s="32"/>
      <c r="G74" s="32"/>
      <c r="H74" s="32"/>
    </row>
    <row r="75" spans="1:8" ht="51" customHeight="1" x14ac:dyDescent="0.3">
      <c r="A75" s="71"/>
      <c r="B75" s="73" t="s">
        <v>564</v>
      </c>
      <c r="C75" s="72"/>
      <c r="D75" s="65"/>
      <c r="E75" s="94">
        <v>109</v>
      </c>
      <c r="F75" s="32"/>
      <c r="G75" s="32"/>
      <c r="H75" s="32"/>
    </row>
    <row r="76" spans="1:8" ht="36" customHeight="1" x14ac:dyDescent="0.3">
      <c r="A76" s="71"/>
      <c r="B76" s="340" t="s">
        <v>563</v>
      </c>
      <c r="C76" s="72"/>
      <c r="D76" s="65"/>
      <c r="E76" s="94">
        <v>57</v>
      </c>
      <c r="F76" s="32"/>
      <c r="G76" s="32"/>
      <c r="H76" s="32"/>
    </row>
    <row r="77" spans="1:8" ht="30.75" customHeight="1" x14ac:dyDescent="0.3">
      <c r="A77" s="71"/>
      <c r="B77" s="74" t="s">
        <v>552</v>
      </c>
      <c r="C77" s="72"/>
      <c r="D77" s="65"/>
      <c r="E77" s="94">
        <v>1842</v>
      </c>
      <c r="F77" s="32"/>
      <c r="G77" s="32"/>
      <c r="H77" s="32"/>
    </row>
    <row r="78" spans="1:8" ht="27" customHeight="1" x14ac:dyDescent="0.3">
      <c r="A78" s="71"/>
      <c r="B78" s="179" t="s">
        <v>98</v>
      </c>
      <c r="C78" s="72"/>
      <c r="D78" s="65"/>
      <c r="E78" s="94">
        <v>29221</v>
      </c>
      <c r="F78" s="32"/>
      <c r="G78" s="32"/>
      <c r="H78" s="32"/>
    </row>
    <row r="79" spans="1:8" ht="36" customHeight="1" x14ac:dyDescent="0.3">
      <c r="A79" s="71"/>
      <c r="B79" s="178" t="s">
        <v>99</v>
      </c>
      <c r="C79" s="424">
        <v>49948</v>
      </c>
      <c r="D79" s="424"/>
      <c r="E79" s="154"/>
      <c r="F79" s="32"/>
      <c r="G79" s="32"/>
      <c r="H79" s="32"/>
    </row>
    <row r="80" spans="1:8" ht="27" customHeight="1" x14ac:dyDescent="0.3">
      <c r="A80" s="71"/>
      <c r="B80" s="179" t="s">
        <v>100</v>
      </c>
      <c r="C80" s="72"/>
      <c r="D80" s="65"/>
      <c r="E80" s="94">
        <v>3959</v>
      </c>
      <c r="F80" s="32"/>
      <c r="G80" s="32"/>
      <c r="H80" s="32"/>
    </row>
    <row r="81" spans="1:8" ht="30" customHeight="1" x14ac:dyDescent="0.3">
      <c r="A81" s="69" t="s">
        <v>66</v>
      </c>
      <c r="B81" s="70" t="s">
        <v>102</v>
      </c>
      <c r="C81" s="7" t="s">
        <v>91</v>
      </c>
      <c r="D81" s="7" t="s">
        <v>92</v>
      </c>
      <c r="E81" s="75"/>
      <c r="F81" s="32"/>
      <c r="G81" s="32"/>
      <c r="H81" s="32"/>
    </row>
    <row r="82" spans="1:8" ht="26.25" customHeight="1" x14ac:dyDescent="0.3">
      <c r="A82" s="71"/>
      <c r="B82" s="179" t="s">
        <v>103</v>
      </c>
      <c r="C82" s="94">
        <v>30500</v>
      </c>
      <c r="D82" s="94">
        <v>61801</v>
      </c>
      <c r="E82" s="65"/>
      <c r="F82" s="32"/>
      <c r="G82" s="32"/>
      <c r="H82" s="32"/>
    </row>
    <row r="83" spans="1:8" ht="30" customHeight="1" x14ac:dyDescent="0.3">
      <c r="A83" s="69" t="s">
        <v>122</v>
      </c>
      <c r="B83" s="70" t="s">
        <v>105</v>
      </c>
      <c r="C83" s="75"/>
      <c r="D83" s="75"/>
      <c r="E83" s="75"/>
      <c r="F83" s="32"/>
      <c r="G83" s="32"/>
      <c r="H83" s="32"/>
    </row>
    <row r="84" spans="1:8" ht="23.25" customHeight="1" x14ac:dyDescent="0.3">
      <c r="A84" s="71"/>
      <c r="B84" s="64" t="s">
        <v>487</v>
      </c>
      <c r="C84" s="65">
        <v>46855</v>
      </c>
      <c r="D84" s="65">
        <v>84436</v>
      </c>
      <c r="E84" s="65"/>
      <c r="F84" s="32"/>
      <c r="G84" s="32"/>
      <c r="H84" s="32"/>
    </row>
    <row r="85" spans="1:8" ht="23.25" customHeight="1" x14ac:dyDescent="0.3">
      <c r="A85" s="71"/>
      <c r="B85" s="64" t="s">
        <v>488</v>
      </c>
      <c r="C85" s="65">
        <v>6908</v>
      </c>
      <c r="D85" s="65">
        <v>14919</v>
      </c>
      <c r="E85" s="65"/>
      <c r="F85" s="32"/>
      <c r="G85" s="32"/>
      <c r="H85" s="32"/>
    </row>
    <row r="86" spans="1:8" ht="23.25" customHeight="1" x14ac:dyDescent="0.3">
      <c r="A86" s="76"/>
      <c r="B86" s="61" t="s">
        <v>489</v>
      </c>
      <c r="C86" s="78">
        <v>53763</v>
      </c>
      <c r="D86" s="78">
        <v>99355</v>
      </c>
      <c r="E86" s="62"/>
      <c r="F86" s="32"/>
      <c r="G86" s="32"/>
      <c r="H86" s="32"/>
    </row>
    <row r="87" spans="1:8" s="173" customFormat="1" ht="30" customHeight="1" x14ac:dyDescent="0.3">
      <c r="A87" s="69" t="s">
        <v>94</v>
      </c>
      <c r="B87" s="70" t="s">
        <v>107</v>
      </c>
      <c r="C87" s="79"/>
      <c r="D87" s="79"/>
      <c r="E87" s="79"/>
      <c r="F87" s="174"/>
      <c r="G87" s="174"/>
      <c r="H87" s="174"/>
    </row>
    <row r="88" spans="1:8" s="173" customFormat="1" ht="25.2" customHeight="1" x14ac:dyDescent="0.3">
      <c r="A88" s="76" t="s">
        <v>490</v>
      </c>
      <c r="B88" s="182" t="s">
        <v>463</v>
      </c>
      <c r="C88" s="91"/>
      <c r="D88" s="91"/>
      <c r="E88" s="91"/>
      <c r="F88" s="174"/>
      <c r="G88" s="174"/>
      <c r="H88" s="174"/>
    </row>
    <row r="89" spans="1:8" s="173" customFormat="1" ht="24.75" customHeight="1" x14ac:dyDescent="0.3">
      <c r="A89" s="71"/>
      <c r="B89" s="179" t="s">
        <v>492</v>
      </c>
      <c r="C89" s="94">
        <v>4555</v>
      </c>
      <c r="D89" s="94">
        <v>5027</v>
      </c>
      <c r="E89" s="94"/>
      <c r="F89" s="174"/>
      <c r="G89" s="174"/>
      <c r="H89" s="174"/>
    </row>
    <row r="90" spans="1:8" s="173" customFormat="1" ht="48" customHeight="1" x14ac:dyDescent="0.3">
      <c r="A90" s="71"/>
      <c r="B90" s="178" t="s">
        <v>565</v>
      </c>
      <c r="C90" s="94">
        <v>582</v>
      </c>
      <c r="D90" s="94">
        <v>631</v>
      </c>
      <c r="E90" s="94"/>
      <c r="F90" s="174"/>
      <c r="G90" s="174"/>
      <c r="H90" s="174"/>
    </row>
    <row r="91" spans="1:8" s="215" customFormat="1" ht="35.25" customHeight="1" x14ac:dyDescent="0.3">
      <c r="A91" s="71"/>
      <c r="B91" s="178" t="s">
        <v>566</v>
      </c>
      <c r="C91" s="94">
        <v>33</v>
      </c>
      <c r="D91" s="94">
        <v>36</v>
      </c>
      <c r="E91" s="94"/>
      <c r="F91" s="185"/>
      <c r="G91" s="185"/>
      <c r="H91" s="185"/>
    </row>
    <row r="92" spans="1:8" s="215" customFormat="1" ht="28.5" customHeight="1" x14ac:dyDescent="0.3">
      <c r="A92" s="168"/>
      <c r="B92" s="178" t="s">
        <v>493</v>
      </c>
      <c r="C92" s="94">
        <f>SUM(C89:C91)</f>
        <v>5170</v>
      </c>
      <c r="D92" s="94">
        <f>SUM(D89:D91)</f>
        <v>5694</v>
      </c>
      <c r="E92" s="94"/>
      <c r="F92" s="185"/>
      <c r="G92" s="185"/>
      <c r="H92" s="185"/>
    </row>
    <row r="93" spans="1:8" s="215" customFormat="1" ht="25.2" customHeight="1" x14ac:dyDescent="0.3">
      <c r="A93" s="76" t="s">
        <v>491</v>
      </c>
      <c r="B93" s="182" t="s">
        <v>464</v>
      </c>
      <c r="C93" s="91"/>
      <c r="D93" s="91"/>
      <c r="E93" s="91"/>
      <c r="F93" s="185"/>
      <c r="G93" s="185"/>
      <c r="H93" s="185"/>
    </row>
    <row r="94" spans="1:8" s="173" customFormat="1" ht="40.5" customHeight="1" x14ac:dyDescent="0.3">
      <c r="A94" s="177"/>
      <c r="B94" s="178" t="s">
        <v>567</v>
      </c>
      <c r="C94" s="94">
        <v>470</v>
      </c>
      <c r="D94" s="94">
        <v>616</v>
      </c>
      <c r="E94" s="94"/>
      <c r="F94" s="174"/>
      <c r="G94" s="174"/>
      <c r="H94" s="174"/>
    </row>
    <row r="95" spans="1:8" s="173" customFormat="1" ht="46.5" customHeight="1" x14ac:dyDescent="0.3">
      <c r="A95" s="177"/>
      <c r="B95" s="178" t="s">
        <v>568</v>
      </c>
      <c r="C95" s="94">
        <v>177</v>
      </c>
      <c r="D95" s="94">
        <v>235</v>
      </c>
      <c r="E95" s="94"/>
      <c r="F95" s="174"/>
      <c r="G95" s="174"/>
      <c r="H95" s="174"/>
    </row>
    <row r="96" spans="1:8" ht="23.25" customHeight="1" x14ac:dyDescent="0.3">
      <c r="A96" s="77"/>
      <c r="B96" s="178" t="s">
        <v>532</v>
      </c>
      <c r="C96" s="94">
        <f>SUM(C93:C95)</f>
        <v>647</v>
      </c>
      <c r="D96" s="94">
        <f>SUM(D93:D95)</f>
        <v>851</v>
      </c>
      <c r="E96" s="65"/>
      <c r="F96" s="32"/>
      <c r="G96" s="32"/>
      <c r="H96" s="32"/>
    </row>
    <row r="97" spans="1:8" s="173" customFormat="1" ht="23.25" customHeight="1" x14ac:dyDescent="0.3">
      <c r="A97" s="240"/>
      <c r="B97" s="182" t="s">
        <v>494</v>
      </c>
      <c r="C97" s="89">
        <f>SUM(C92+C96)</f>
        <v>5817</v>
      </c>
      <c r="D97" s="89">
        <f>SUM(D92+D96)</f>
        <v>6545</v>
      </c>
      <c r="E97" s="91"/>
      <c r="F97" s="174"/>
      <c r="G97" s="174"/>
      <c r="H97" s="174"/>
    </row>
    <row r="98" spans="1:8" s="173" customFormat="1" ht="30" customHeight="1" x14ac:dyDescent="0.3">
      <c r="A98" s="69" t="s">
        <v>130</v>
      </c>
      <c r="B98" s="70" t="s">
        <v>387</v>
      </c>
      <c r="C98" s="79"/>
      <c r="D98" s="79"/>
      <c r="E98" s="79"/>
      <c r="F98" s="174"/>
      <c r="G98" s="174"/>
      <c r="H98" s="174"/>
    </row>
    <row r="99" spans="1:8" s="173" customFormat="1" ht="23.25" customHeight="1" x14ac:dyDescent="0.3">
      <c r="A99" s="175"/>
      <c r="B99" s="241" t="s">
        <v>530</v>
      </c>
      <c r="C99" s="94">
        <v>203</v>
      </c>
      <c r="D99" s="94">
        <v>508</v>
      </c>
      <c r="E99" s="94"/>
      <c r="F99" s="174"/>
      <c r="G99" s="174"/>
      <c r="H99" s="174"/>
    </row>
    <row r="100" spans="1:8" s="173" customFormat="1" ht="37.5" customHeight="1" x14ac:dyDescent="0.3">
      <c r="A100" s="175"/>
      <c r="B100" s="242" t="s">
        <v>575</v>
      </c>
      <c r="C100" s="94">
        <v>73</v>
      </c>
      <c r="D100" s="94">
        <v>281</v>
      </c>
      <c r="E100" s="94"/>
      <c r="F100" s="174"/>
      <c r="G100" s="174"/>
      <c r="H100" s="174"/>
    </row>
    <row r="101" spans="1:8" s="173" customFormat="1" ht="30" customHeight="1" x14ac:dyDescent="0.3">
      <c r="A101" s="175"/>
      <c r="B101" s="73" t="s">
        <v>576</v>
      </c>
      <c r="C101" s="94">
        <v>340</v>
      </c>
      <c r="D101" s="94">
        <v>642</v>
      </c>
      <c r="E101" s="94"/>
      <c r="F101" s="174"/>
      <c r="G101" s="174"/>
      <c r="H101" s="174"/>
    </row>
    <row r="102" spans="1:8" s="173" customFormat="1" ht="23.25" customHeight="1" x14ac:dyDescent="0.3">
      <c r="A102" s="169"/>
      <c r="B102" s="243" t="s">
        <v>531</v>
      </c>
      <c r="C102" s="89">
        <f>SUM(C99:C101)</f>
        <v>616</v>
      </c>
      <c r="D102" s="89">
        <f>SUM(D99:D101)</f>
        <v>1431</v>
      </c>
      <c r="E102" s="91"/>
      <c r="F102" s="174"/>
      <c r="G102" s="174"/>
      <c r="H102" s="174"/>
    </row>
    <row r="103" spans="1:8" s="173" customFormat="1" ht="30" customHeight="1" x14ac:dyDescent="0.3">
      <c r="A103" s="69" t="s">
        <v>139</v>
      </c>
      <c r="B103" s="80" t="s">
        <v>111</v>
      </c>
      <c r="C103" s="79"/>
      <c r="D103" s="79"/>
      <c r="E103" s="79"/>
      <c r="F103" s="174"/>
      <c r="G103" s="174"/>
      <c r="H103" s="174"/>
    </row>
    <row r="104" spans="1:8" s="173" customFormat="1" ht="23.25" customHeight="1" x14ac:dyDescent="0.3">
      <c r="A104" s="175"/>
      <c r="B104" s="241" t="s">
        <v>527</v>
      </c>
      <c r="C104" s="94">
        <v>7</v>
      </c>
      <c r="D104" s="94">
        <v>9</v>
      </c>
      <c r="E104" s="94"/>
      <c r="F104" s="174"/>
      <c r="G104" s="174"/>
      <c r="H104" s="174"/>
    </row>
    <row r="105" spans="1:8" s="173" customFormat="1" ht="23.25" customHeight="1" x14ac:dyDescent="0.3">
      <c r="A105" s="175"/>
      <c r="B105" s="241" t="s">
        <v>528</v>
      </c>
      <c r="C105" s="94">
        <v>1</v>
      </c>
      <c r="D105" s="94">
        <v>1</v>
      </c>
      <c r="E105" s="94"/>
      <c r="F105" s="174"/>
      <c r="G105" s="174"/>
      <c r="H105" s="174"/>
    </row>
    <row r="106" spans="1:8" s="173" customFormat="1" ht="36" customHeight="1" x14ac:dyDescent="0.3">
      <c r="A106" s="175"/>
      <c r="B106" s="242" t="s">
        <v>569</v>
      </c>
      <c r="C106" s="94">
        <v>12</v>
      </c>
      <c r="D106" s="94">
        <v>15</v>
      </c>
      <c r="E106" s="94"/>
      <c r="F106" s="174"/>
      <c r="G106" s="174"/>
      <c r="H106" s="174"/>
    </row>
    <row r="107" spans="1:8" s="173" customFormat="1" ht="33.75" customHeight="1" x14ac:dyDescent="0.3">
      <c r="A107" s="175"/>
      <c r="B107" s="242" t="s">
        <v>570</v>
      </c>
      <c r="C107" s="94">
        <v>4</v>
      </c>
      <c r="D107" s="94">
        <v>6</v>
      </c>
      <c r="E107" s="94"/>
      <c r="F107" s="174"/>
      <c r="G107" s="174"/>
      <c r="H107" s="174"/>
    </row>
    <row r="108" spans="1:8" s="173" customFormat="1" ht="26.25" customHeight="1" x14ac:dyDescent="0.3">
      <c r="A108" s="169"/>
      <c r="B108" s="243" t="s">
        <v>529</v>
      </c>
      <c r="C108" s="89">
        <f>SUM(C104:C107)</f>
        <v>24</v>
      </c>
      <c r="D108" s="89">
        <f>SUM(D104:D107)</f>
        <v>31</v>
      </c>
      <c r="E108" s="91"/>
      <c r="F108" s="174"/>
      <c r="G108" s="174"/>
      <c r="H108" s="174"/>
    </row>
    <row r="109" spans="1:8" s="173" customFormat="1" ht="30" customHeight="1" x14ac:dyDescent="0.3">
      <c r="A109" s="69" t="s">
        <v>141</v>
      </c>
      <c r="B109" s="81" t="s">
        <v>113</v>
      </c>
      <c r="C109" s="79"/>
      <c r="D109" s="79"/>
      <c r="E109" s="79"/>
      <c r="F109" s="174"/>
      <c r="G109" s="174"/>
      <c r="H109" s="174"/>
    </row>
    <row r="110" spans="1:8" s="173" customFormat="1" ht="23.25" customHeight="1" x14ac:dyDescent="0.3">
      <c r="A110" s="71"/>
      <c r="B110" s="82" t="s">
        <v>525</v>
      </c>
      <c r="C110" s="94">
        <v>32</v>
      </c>
      <c r="D110" s="94">
        <v>52</v>
      </c>
      <c r="E110" s="94"/>
      <c r="F110" s="174"/>
      <c r="G110" s="174"/>
      <c r="H110" s="174"/>
    </row>
    <row r="111" spans="1:8" s="173" customFormat="1" ht="23.25" customHeight="1" x14ac:dyDescent="0.3">
      <c r="A111" s="71"/>
      <c r="B111" s="82" t="s">
        <v>526</v>
      </c>
      <c r="C111" s="94">
        <v>47</v>
      </c>
      <c r="D111" s="94">
        <v>65</v>
      </c>
      <c r="E111" s="94"/>
      <c r="F111" s="174"/>
      <c r="G111" s="174"/>
      <c r="H111" s="174"/>
    </row>
    <row r="112" spans="1:8" s="173" customFormat="1" ht="30" customHeight="1" x14ac:dyDescent="0.3">
      <c r="A112" s="69" t="s">
        <v>146</v>
      </c>
      <c r="B112" s="70" t="s">
        <v>115</v>
      </c>
      <c r="C112" s="79"/>
      <c r="D112" s="79"/>
      <c r="E112" s="79"/>
      <c r="F112" s="174"/>
      <c r="G112" s="174"/>
      <c r="H112" s="174"/>
    </row>
    <row r="113" spans="1:8" s="173" customFormat="1" ht="24.75" customHeight="1" x14ac:dyDescent="0.3">
      <c r="A113" s="175"/>
      <c r="B113" s="179" t="s">
        <v>522</v>
      </c>
      <c r="C113" s="94"/>
      <c r="D113" s="94"/>
      <c r="E113" s="94">
        <v>37631</v>
      </c>
      <c r="F113" s="174"/>
      <c r="G113" s="174"/>
      <c r="H113" s="174"/>
    </row>
    <row r="114" spans="1:8" s="173" customFormat="1" ht="24.75" customHeight="1" x14ac:dyDescent="0.3">
      <c r="A114" s="175"/>
      <c r="B114" s="179" t="s">
        <v>523</v>
      </c>
      <c r="C114" s="94"/>
      <c r="D114" s="94"/>
      <c r="E114" s="94">
        <v>39751</v>
      </c>
      <c r="F114" s="174"/>
      <c r="G114" s="174"/>
      <c r="H114" s="174"/>
    </row>
    <row r="115" spans="1:8" s="173" customFormat="1" ht="24.75" customHeight="1" x14ac:dyDescent="0.3">
      <c r="A115" s="175"/>
      <c r="B115" s="92" t="s">
        <v>524</v>
      </c>
      <c r="C115" s="94"/>
      <c r="D115" s="94"/>
      <c r="E115" s="93">
        <v>77382</v>
      </c>
      <c r="F115" s="174"/>
      <c r="G115" s="174"/>
      <c r="H115" s="174"/>
    </row>
    <row r="116" spans="1:8" ht="47.25" customHeight="1" x14ac:dyDescent="0.3">
      <c r="A116" s="427" t="s">
        <v>4</v>
      </c>
      <c r="B116" s="426" t="s">
        <v>116</v>
      </c>
      <c r="C116" s="421" t="s">
        <v>572</v>
      </c>
      <c r="D116" s="422"/>
      <c r="E116" s="279" t="s">
        <v>571</v>
      </c>
      <c r="F116" s="32"/>
      <c r="G116" s="32"/>
      <c r="H116" s="32"/>
    </row>
    <row r="117" spans="1:8" ht="34.5" customHeight="1" x14ac:dyDescent="0.3">
      <c r="A117" s="427"/>
      <c r="B117" s="426"/>
      <c r="C117" s="239" t="s">
        <v>91</v>
      </c>
      <c r="D117" s="239" t="s">
        <v>92</v>
      </c>
      <c r="E117" s="346"/>
      <c r="F117" s="32"/>
      <c r="G117" s="32"/>
      <c r="H117" s="32"/>
    </row>
    <row r="118" spans="1:8" s="173" customFormat="1" ht="30" customHeight="1" x14ac:dyDescent="0.3">
      <c r="A118" s="76" t="s">
        <v>6</v>
      </c>
      <c r="B118" s="84" t="s">
        <v>388</v>
      </c>
      <c r="C118" s="88">
        <v>3071</v>
      </c>
      <c r="D118" s="88">
        <v>5280</v>
      </c>
      <c r="E118" s="89">
        <v>5336</v>
      </c>
      <c r="F118" s="174"/>
      <c r="G118" s="174"/>
      <c r="H118" s="174"/>
    </row>
    <row r="119" spans="1:8" s="173" customFormat="1" ht="30" customHeight="1" x14ac:dyDescent="0.3">
      <c r="A119" s="76" t="s">
        <v>43</v>
      </c>
      <c r="B119" s="84" t="s">
        <v>117</v>
      </c>
      <c r="C119" s="247">
        <v>0</v>
      </c>
      <c r="D119" s="247">
        <v>0</v>
      </c>
      <c r="E119" s="248">
        <v>0</v>
      </c>
      <c r="F119" s="174"/>
      <c r="G119" s="174"/>
      <c r="H119" s="174"/>
    </row>
    <row r="120" spans="1:8" s="173" customFormat="1" ht="30" customHeight="1" x14ac:dyDescent="0.3">
      <c r="A120" s="76" t="s">
        <v>66</v>
      </c>
      <c r="B120" s="84" t="s">
        <v>118</v>
      </c>
      <c r="C120" s="249"/>
      <c r="D120" s="249"/>
      <c r="E120" s="91"/>
      <c r="F120" s="174"/>
      <c r="G120" s="174"/>
      <c r="H120" s="174"/>
    </row>
    <row r="121" spans="1:8" s="173" customFormat="1" ht="19.95" customHeight="1" x14ac:dyDescent="0.3">
      <c r="A121" s="175"/>
      <c r="B121" s="179" t="s">
        <v>119</v>
      </c>
      <c r="C121" s="94">
        <v>38</v>
      </c>
      <c r="D121" s="94">
        <v>91</v>
      </c>
      <c r="E121" s="94">
        <v>101</v>
      </c>
      <c r="F121" s="174"/>
      <c r="G121" s="174"/>
      <c r="H121" s="174"/>
    </row>
    <row r="122" spans="1:8" s="173" customFormat="1" ht="19.95" customHeight="1" x14ac:dyDescent="0.3">
      <c r="A122" s="175"/>
      <c r="B122" s="179" t="s">
        <v>120</v>
      </c>
      <c r="C122" s="94">
        <v>47</v>
      </c>
      <c r="D122" s="94">
        <v>102</v>
      </c>
      <c r="E122" s="94">
        <v>113</v>
      </c>
      <c r="F122" s="174"/>
      <c r="G122" s="174"/>
      <c r="H122" s="174"/>
    </row>
    <row r="123" spans="1:8" s="173" customFormat="1" ht="19.95" customHeight="1" x14ac:dyDescent="0.3">
      <c r="A123" s="175"/>
      <c r="B123" s="179" t="s">
        <v>121</v>
      </c>
      <c r="C123" s="94">
        <v>1</v>
      </c>
      <c r="D123" s="94">
        <v>3</v>
      </c>
      <c r="E123" s="94">
        <v>3</v>
      </c>
      <c r="F123" s="174"/>
      <c r="G123" s="174"/>
      <c r="H123" s="174"/>
    </row>
    <row r="124" spans="1:8" s="173" customFormat="1" ht="19.95" customHeight="1" x14ac:dyDescent="0.3">
      <c r="A124" s="177"/>
      <c r="B124" s="92" t="s">
        <v>389</v>
      </c>
      <c r="C124" s="93">
        <v>86</v>
      </c>
      <c r="D124" s="93">
        <v>196</v>
      </c>
      <c r="E124" s="93">
        <v>217</v>
      </c>
      <c r="F124" s="174"/>
      <c r="G124" s="174"/>
      <c r="H124" s="174"/>
    </row>
    <row r="125" spans="1:8" s="173" customFormat="1" ht="30" customHeight="1" x14ac:dyDescent="0.3">
      <c r="A125" s="76" t="s">
        <v>122</v>
      </c>
      <c r="B125" s="84" t="s">
        <v>123</v>
      </c>
      <c r="C125" s="91"/>
      <c r="D125" s="91"/>
      <c r="E125" s="91"/>
      <c r="F125" s="174"/>
      <c r="G125" s="174"/>
      <c r="H125" s="174"/>
    </row>
    <row r="126" spans="1:8" s="173" customFormat="1" ht="19.95" customHeight="1" x14ac:dyDescent="0.3">
      <c r="A126" s="71"/>
      <c r="B126" s="246" t="s">
        <v>124</v>
      </c>
      <c r="C126" s="94">
        <v>286</v>
      </c>
      <c r="D126" s="94">
        <v>862</v>
      </c>
      <c r="E126" s="94">
        <v>909</v>
      </c>
      <c r="F126" s="174"/>
      <c r="G126" s="174"/>
      <c r="H126" s="174"/>
    </row>
    <row r="127" spans="1:8" s="173" customFormat="1" ht="19.95" customHeight="1" x14ac:dyDescent="0.3">
      <c r="A127" s="71"/>
      <c r="B127" s="246" t="s">
        <v>125</v>
      </c>
      <c r="C127" s="94">
        <v>67</v>
      </c>
      <c r="D127" s="94">
        <v>151</v>
      </c>
      <c r="E127" s="94">
        <v>156</v>
      </c>
      <c r="F127" s="174"/>
      <c r="G127" s="174"/>
      <c r="H127" s="174"/>
    </row>
    <row r="128" spans="1:8" s="173" customFormat="1" ht="19.95" customHeight="1" x14ac:dyDescent="0.3">
      <c r="A128" s="71"/>
      <c r="B128" s="245" t="s">
        <v>390</v>
      </c>
      <c r="C128" s="93">
        <v>353</v>
      </c>
      <c r="D128" s="93">
        <v>1013</v>
      </c>
      <c r="E128" s="93">
        <v>1065</v>
      </c>
      <c r="F128" s="174"/>
      <c r="G128" s="174"/>
      <c r="H128" s="174"/>
    </row>
    <row r="129" spans="1:8" s="173" customFormat="1" ht="30" customHeight="1" x14ac:dyDescent="0.3">
      <c r="A129" s="76" t="s">
        <v>94</v>
      </c>
      <c r="B129" s="84" t="s">
        <v>126</v>
      </c>
      <c r="C129" s="91"/>
      <c r="D129" s="91"/>
      <c r="E129" s="91"/>
      <c r="F129" s="174"/>
      <c r="G129" s="174"/>
      <c r="H129" s="174"/>
    </row>
    <row r="130" spans="1:8" s="173" customFormat="1" ht="19.95" customHeight="1" x14ac:dyDescent="0.3">
      <c r="A130" s="175"/>
      <c r="B130" s="244" t="s">
        <v>127</v>
      </c>
      <c r="C130" s="94">
        <v>66</v>
      </c>
      <c r="D130" s="94">
        <v>130</v>
      </c>
      <c r="E130" s="94">
        <v>130</v>
      </c>
      <c r="F130" s="174"/>
      <c r="G130" s="174"/>
      <c r="H130" s="174"/>
    </row>
    <row r="131" spans="1:8" s="173" customFormat="1" ht="19.95" customHeight="1" x14ac:dyDescent="0.3">
      <c r="A131" s="175"/>
      <c r="B131" s="244" t="s">
        <v>128</v>
      </c>
      <c r="C131" s="94">
        <v>9</v>
      </c>
      <c r="D131" s="94">
        <v>20</v>
      </c>
      <c r="E131" s="94">
        <v>20</v>
      </c>
      <c r="F131" s="174"/>
      <c r="G131" s="174"/>
      <c r="H131" s="174"/>
    </row>
    <row r="132" spans="1:8" s="173" customFormat="1" ht="19.95" customHeight="1" x14ac:dyDescent="0.3">
      <c r="A132" s="175"/>
      <c r="B132" s="244" t="s">
        <v>129</v>
      </c>
      <c r="C132" s="94">
        <v>22</v>
      </c>
      <c r="D132" s="94">
        <v>36</v>
      </c>
      <c r="E132" s="94">
        <v>36</v>
      </c>
      <c r="F132" s="174"/>
      <c r="G132" s="174"/>
      <c r="H132" s="174"/>
    </row>
    <row r="133" spans="1:8" s="173" customFormat="1" ht="19.95" customHeight="1" x14ac:dyDescent="0.3">
      <c r="A133" s="177"/>
      <c r="B133" s="245" t="s">
        <v>391</v>
      </c>
      <c r="C133" s="93">
        <v>97</v>
      </c>
      <c r="D133" s="93">
        <v>186</v>
      </c>
      <c r="E133" s="93">
        <v>186</v>
      </c>
      <c r="F133" s="174"/>
      <c r="G133" s="174"/>
      <c r="H133" s="174"/>
    </row>
    <row r="134" spans="1:8" s="173" customFormat="1" ht="30" customHeight="1" x14ac:dyDescent="0.3">
      <c r="A134" s="76" t="s">
        <v>130</v>
      </c>
      <c r="B134" s="87" t="s">
        <v>131</v>
      </c>
      <c r="C134" s="88"/>
      <c r="D134" s="88"/>
      <c r="E134" s="89"/>
      <c r="F134" s="174"/>
      <c r="G134" s="174"/>
      <c r="H134" s="174"/>
    </row>
    <row r="135" spans="1:8" s="173" customFormat="1" ht="19.95" customHeight="1" x14ac:dyDescent="0.3">
      <c r="A135" s="175"/>
      <c r="B135" s="176" t="s">
        <v>132</v>
      </c>
      <c r="C135" s="94">
        <v>0</v>
      </c>
      <c r="D135" s="94">
        <v>3</v>
      </c>
      <c r="E135" s="94">
        <v>3</v>
      </c>
      <c r="F135" s="174"/>
      <c r="G135" s="174"/>
      <c r="H135" s="174"/>
    </row>
    <row r="136" spans="1:8" s="173" customFormat="1" ht="19.95" customHeight="1" x14ac:dyDescent="0.3">
      <c r="A136" s="175"/>
      <c r="B136" s="176" t="s">
        <v>133</v>
      </c>
      <c r="C136" s="94">
        <v>26</v>
      </c>
      <c r="D136" s="94">
        <v>37</v>
      </c>
      <c r="E136" s="94">
        <v>37</v>
      </c>
      <c r="F136" s="174"/>
      <c r="G136" s="174"/>
      <c r="H136" s="174"/>
    </row>
    <row r="137" spans="1:8" s="173" customFormat="1" ht="19.95" customHeight="1" x14ac:dyDescent="0.3">
      <c r="A137" s="175"/>
      <c r="B137" s="83" t="s">
        <v>134</v>
      </c>
      <c r="C137" s="94">
        <v>0</v>
      </c>
      <c r="D137" s="94">
        <v>0</v>
      </c>
      <c r="E137" s="94">
        <v>0</v>
      </c>
      <c r="F137" s="174"/>
      <c r="G137" s="174"/>
      <c r="H137" s="174"/>
    </row>
    <row r="138" spans="1:8" s="173" customFormat="1" ht="19.95" customHeight="1" x14ac:dyDescent="0.3">
      <c r="A138" s="175"/>
      <c r="B138" s="83" t="s">
        <v>135</v>
      </c>
      <c r="C138" s="94">
        <v>0</v>
      </c>
      <c r="D138" s="94">
        <v>0</v>
      </c>
      <c r="E138" s="94">
        <v>0</v>
      </c>
      <c r="F138" s="174"/>
      <c r="G138" s="174"/>
      <c r="H138" s="174"/>
    </row>
    <row r="139" spans="1:8" s="173" customFormat="1" ht="19.95" customHeight="1" x14ac:dyDescent="0.3">
      <c r="A139" s="175"/>
      <c r="B139" s="83" t="s">
        <v>136</v>
      </c>
      <c r="C139" s="94">
        <v>0</v>
      </c>
      <c r="D139" s="94">
        <v>0</v>
      </c>
      <c r="E139" s="94">
        <v>0</v>
      </c>
      <c r="F139" s="174"/>
      <c r="G139" s="174"/>
      <c r="H139" s="174"/>
    </row>
    <row r="140" spans="1:8" s="173" customFormat="1" ht="19.95" customHeight="1" x14ac:dyDescent="0.3">
      <c r="A140" s="175"/>
      <c r="B140" s="83" t="s">
        <v>137</v>
      </c>
      <c r="C140" s="94">
        <v>1</v>
      </c>
      <c r="D140" s="94">
        <v>2</v>
      </c>
      <c r="E140" s="94">
        <v>2</v>
      </c>
      <c r="F140" s="174"/>
      <c r="G140" s="174"/>
      <c r="H140" s="174"/>
    </row>
    <row r="141" spans="1:8" s="173" customFormat="1" ht="19.95" customHeight="1" x14ac:dyDescent="0.3">
      <c r="A141" s="175"/>
      <c r="B141" s="176" t="s">
        <v>138</v>
      </c>
      <c r="C141" s="94">
        <v>1</v>
      </c>
      <c r="D141" s="94">
        <v>1</v>
      </c>
      <c r="E141" s="94">
        <v>1</v>
      </c>
      <c r="F141" s="174"/>
      <c r="G141" s="174"/>
      <c r="H141" s="174"/>
    </row>
    <row r="142" spans="1:8" s="173" customFormat="1" ht="19.95" customHeight="1" x14ac:dyDescent="0.3">
      <c r="A142" s="177"/>
      <c r="B142" s="90" t="s">
        <v>392</v>
      </c>
      <c r="C142" s="93">
        <v>28</v>
      </c>
      <c r="D142" s="93">
        <v>43</v>
      </c>
      <c r="E142" s="93">
        <v>43</v>
      </c>
      <c r="F142" s="174"/>
      <c r="G142" s="174"/>
      <c r="H142" s="174"/>
    </row>
    <row r="143" spans="1:8" s="173" customFormat="1" ht="30" customHeight="1" x14ac:dyDescent="0.3">
      <c r="A143" s="76" t="s">
        <v>139</v>
      </c>
      <c r="B143" s="86" t="s">
        <v>140</v>
      </c>
      <c r="C143" s="91">
        <v>12</v>
      </c>
      <c r="D143" s="397">
        <v>24</v>
      </c>
      <c r="E143" s="89">
        <v>22</v>
      </c>
      <c r="F143" s="174"/>
      <c r="G143" s="174"/>
      <c r="H143" s="174"/>
    </row>
    <row r="144" spans="1:8" s="173" customFormat="1" ht="30" customHeight="1" x14ac:dyDescent="0.3">
      <c r="A144" s="76" t="s">
        <v>141</v>
      </c>
      <c r="B144" s="84" t="s">
        <v>142</v>
      </c>
      <c r="C144" s="88"/>
      <c r="D144" s="88"/>
      <c r="E144" s="89"/>
      <c r="F144" s="174"/>
      <c r="G144" s="174"/>
      <c r="H144" s="174"/>
    </row>
    <row r="145" spans="1:8" s="173" customFormat="1" ht="24.6" customHeight="1" x14ac:dyDescent="0.3">
      <c r="A145" s="175"/>
      <c r="B145" s="83" t="s">
        <v>143</v>
      </c>
      <c r="C145" s="94">
        <v>1</v>
      </c>
      <c r="D145" s="94">
        <v>2</v>
      </c>
      <c r="E145" s="94">
        <v>2</v>
      </c>
      <c r="F145" s="174"/>
      <c r="G145" s="174"/>
      <c r="H145" s="174"/>
    </row>
    <row r="146" spans="1:8" s="173" customFormat="1" ht="34.950000000000003" customHeight="1" x14ac:dyDescent="0.3">
      <c r="A146" s="175"/>
      <c r="B146" s="178" t="s">
        <v>144</v>
      </c>
      <c r="C146" s="94">
        <v>4</v>
      </c>
      <c r="D146" s="94">
        <v>7</v>
      </c>
      <c r="E146" s="94">
        <v>7</v>
      </c>
      <c r="F146" s="174"/>
      <c r="G146" s="174"/>
      <c r="H146" s="174"/>
    </row>
    <row r="147" spans="1:8" s="173" customFormat="1" ht="19.95" customHeight="1" x14ac:dyDescent="0.3">
      <c r="A147" s="177"/>
      <c r="B147" s="92" t="s">
        <v>145</v>
      </c>
      <c r="C147" s="93">
        <v>5</v>
      </c>
      <c r="D147" s="93">
        <v>9</v>
      </c>
      <c r="E147" s="93">
        <v>9</v>
      </c>
      <c r="F147" s="174"/>
      <c r="G147" s="174"/>
      <c r="H147" s="174"/>
    </row>
    <row r="148" spans="1:8" s="173" customFormat="1" ht="30" customHeight="1" x14ac:dyDescent="0.3">
      <c r="A148" s="76" t="s">
        <v>146</v>
      </c>
      <c r="B148" s="84" t="s">
        <v>147</v>
      </c>
      <c r="C148" s="89">
        <v>1063</v>
      </c>
      <c r="D148" s="89">
        <v>2807</v>
      </c>
      <c r="E148" s="89">
        <v>3484</v>
      </c>
      <c r="F148" s="174"/>
      <c r="G148" s="174"/>
      <c r="H148" s="174"/>
    </row>
    <row r="149" spans="1:8" s="173" customFormat="1" ht="30" customHeight="1" x14ac:dyDescent="0.3">
      <c r="A149" s="76" t="s">
        <v>148</v>
      </c>
      <c r="B149" s="84" t="s">
        <v>149</v>
      </c>
      <c r="C149" s="88"/>
      <c r="D149" s="88"/>
      <c r="E149" s="91"/>
      <c r="F149" s="174"/>
      <c r="G149" s="174"/>
      <c r="H149" s="174"/>
    </row>
    <row r="150" spans="1:8" s="173" customFormat="1" ht="19.95" customHeight="1" x14ac:dyDescent="0.3">
      <c r="A150" s="175"/>
      <c r="B150" s="179" t="s">
        <v>150</v>
      </c>
      <c r="C150" s="94">
        <v>183</v>
      </c>
      <c r="D150" s="94">
        <v>495</v>
      </c>
      <c r="E150" s="94">
        <v>579</v>
      </c>
      <c r="F150" s="174"/>
      <c r="G150" s="174"/>
      <c r="H150" s="174"/>
    </row>
    <row r="151" spans="1:8" s="173" customFormat="1" ht="19.95" customHeight="1" x14ac:dyDescent="0.3">
      <c r="A151" s="175"/>
      <c r="B151" s="179" t="s">
        <v>151</v>
      </c>
      <c r="C151" s="94">
        <v>176</v>
      </c>
      <c r="D151" s="94">
        <v>653</v>
      </c>
      <c r="E151" s="94">
        <v>797</v>
      </c>
      <c r="F151" s="174"/>
      <c r="G151" s="174"/>
      <c r="H151" s="174"/>
    </row>
    <row r="152" spans="1:8" s="173" customFormat="1" ht="19.95" customHeight="1" x14ac:dyDescent="0.3">
      <c r="A152" s="177"/>
      <c r="B152" s="92" t="s">
        <v>152</v>
      </c>
      <c r="C152" s="93">
        <f>SUM(C150:C151)</f>
        <v>359</v>
      </c>
      <c r="D152" s="93">
        <v>1148</v>
      </c>
      <c r="E152" s="93">
        <v>1376</v>
      </c>
      <c r="F152" s="174"/>
      <c r="G152" s="174"/>
      <c r="H152" s="174"/>
    </row>
    <row r="153" spans="1:8" s="173" customFormat="1" ht="30" customHeight="1" x14ac:dyDescent="0.3">
      <c r="A153" s="76" t="s">
        <v>153</v>
      </c>
      <c r="B153" s="84" t="s">
        <v>154</v>
      </c>
      <c r="C153" s="88"/>
      <c r="D153" s="88"/>
      <c r="E153" s="91"/>
      <c r="F153" s="174"/>
      <c r="G153" s="174"/>
      <c r="H153" s="174"/>
    </row>
    <row r="154" spans="1:8" s="173" customFormat="1" ht="19.95" customHeight="1" x14ac:dyDescent="0.3">
      <c r="A154" s="71"/>
      <c r="B154" s="179" t="s">
        <v>155</v>
      </c>
      <c r="C154" s="94">
        <v>110</v>
      </c>
      <c r="D154" s="94">
        <v>274</v>
      </c>
      <c r="E154" s="94">
        <v>323</v>
      </c>
      <c r="F154" s="174"/>
      <c r="G154" s="174"/>
      <c r="H154" s="174"/>
    </row>
    <row r="155" spans="1:8" s="173" customFormat="1" ht="19.95" customHeight="1" x14ac:dyDescent="0.3">
      <c r="A155" s="71"/>
      <c r="B155" s="179" t="s">
        <v>156</v>
      </c>
      <c r="C155" s="94">
        <v>2</v>
      </c>
      <c r="D155" s="94">
        <v>4</v>
      </c>
      <c r="E155" s="94">
        <v>6</v>
      </c>
      <c r="F155" s="174"/>
      <c r="G155" s="174"/>
      <c r="H155" s="174"/>
    </row>
    <row r="156" spans="1:8" s="173" customFormat="1" ht="19.95" customHeight="1" x14ac:dyDescent="0.3">
      <c r="A156" s="71"/>
      <c r="B156" s="92" t="s">
        <v>157</v>
      </c>
      <c r="C156" s="93">
        <v>112</v>
      </c>
      <c r="D156" s="93">
        <v>278</v>
      </c>
      <c r="E156" s="93">
        <v>329</v>
      </c>
      <c r="F156" s="174"/>
      <c r="G156" s="174"/>
      <c r="H156" s="174"/>
    </row>
    <row r="157" spans="1:8" s="173" customFormat="1" ht="42.75" customHeight="1" x14ac:dyDescent="0.3">
      <c r="A157" s="76" t="s">
        <v>158</v>
      </c>
      <c r="B157" s="86" t="s">
        <v>159</v>
      </c>
      <c r="C157" s="428" t="s">
        <v>572</v>
      </c>
      <c r="D157" s="429"/>
      <c r="E157" s="347" t="s">
        <v>571</v>
      </c>
      <c r="F157" s="174"/>
      <c r="G157" s="174"/>
      <c r="H157" s="174"/>
    </row>
    <row r="158" spans="1:8" s="173" customFormat="1" ht="25.2" customHeight="1" x14ac:dyDescent="0.3">
      <c r="A158" s="76"/>
      <c r="B158" s="170" t="s">
        <v>160</v>
      </c>
      <c r="C158" s="88" t="s">
        <v>91</v>
      </c>
      <c r="D158" s="88" t="s">
        <v>92</v>
      </c>
      <c r="E158" s="348"/>
      <c r="F158" s="174"/>
      <c r="G158" s="174"/>
      <c r="H158" s="174"/>
    </row>
    <row r="159" spans="1:8" s="173" customFormat="1" ht="24.75" customHeight="1" x14ac:dyDescent="0.3">
      <c r="A159" s="71"/>
      <c r="B159" s="178" t="s">
        <v>394</v>
      </c>
      <c r="C159" s="94">
        <v>214</v>
      </c>
      <c r="D159" s="94">
        <v>465</v>
      </c>
      <c r="E159" s="94">
        <v>1589</v>
      </c>
      <c r="F159" s="174"/>
      <c r="G159" s="174"/>
      <c r="H159" s="174"/>
    </row>
    <row r="160" spans="1:8" s="173" customFormat="1" ht="24.75" customHeight="1" x14ac:dyDescent="0.3">
      <c r="A160" s="71"/>
      <c r="B160" s="179" t="s">
        <v>161</v>
      </c>
      <c r="C160" s="94">
        <v>877</v>
      </c>
      <c r="D160" s="94">
        <v>1343</v>
      </c>
      <c r="E160" s="94">
        <v>1429</v>
      </c>
      <c r="F160" s="174"/>
      <c r="G160" s="174"/>
      <c r="H160" s="174"/>
    </row>
    <row r="161" spans="1:8" s="173" customFormat="1" ht="24.75" customHeight="1" x14ac:dyDescent="0.3">
      <c r="A161" s="71"/>
      <c r="B161" s="178" t="s">
        <v>162</v>
      </c>
      <c r="C161" s="94">
        <v>16</v>
      </c>
      <c r="D161" s="94">
        <v>25</v>
      </c>
      <c r="E161" s="94">
        <v>492</v>
      </c>
      <c r="F161" s="174"/>
      <c r="G161" s="174"/>
      <c r="H161" s="174"/>
    </row>
    <row r="162" spans="1:8" s="173" customFormat="1" ht="24.75" customHeight="1" x14ac:dyDescent="0.3">
      <c r="A162" s="71"/>
      <c r="B162" s="178" t="s">
        <v>163</v>
      </c>
      <c r="C162" s="94">
        <v>20</v>
      </c>
      <c r="D162" s="94">
        <v>23</v>
      </c>
      <c r="E162" s="94">
        <v>1039</v>
      </c>
      <c r="F162" s="174"/>
      <c r="G162" s="174"/>
      <c r="H162" s="174"/>
    </row>
    <row r="163" spans="1:8" s="173" customFormat="1" ht="24.75" customHeight="1" x14ac:dyDescent="0.3">
      <c r="A163" s="71"/>
      <c r="B163" s="180" t="s">
        <v>393</v>
      </c>
      <c r="C163" s="93">
        <v>1127</v>
      </c>
      <c r="D163" s="93">
        <v>1856</v>
      </c>
      <c r="E163" s="93">
        <v>4549</v>
      </c>
      <c r="F163" s="174"/>
      <c r="G163" s="174"/>
      <c r="H163" s="174"/>
    </row>
    <row r="164" spans="1:8" s="173" customFormat="1" ht="42.75" customHeight="1" x14ac:dyDescent="0.3">
      <c r="A164" s="76"/>
      <c r="B164" s="170" t="s">
        <v>573</v>
      </c>
      <c r="C164" s="88"/>
      <c r="D164" s="88"/>
      <c r="E164" s="89"/>
      <c r="F164" s="174"/>
      <c r="G164" s="174"/>
      <c r="H164" s="174"/>
    </row>
    <row r="165" spans="1:8" s="173" customFormat="1" ht="23.25" customHeight="1" x14ac:dyDescent="0.3">
      <c r="A165" s="71"/>
      <c r="B165" s="178" t="s">
        <v>395</v>
      </c>
      <c r="C165" s="94">
        <v>149</v>
      </c>
      <c r="D165" s="94">
        <v>497</v>
      </c>
      <c r="E165" s="154">
        <v>1298</v>
      </c>
      <c r="F165" s="174"/>
      <c r="G165" s="174"/>
      <c r="H165" s="174"/>
    </row>
    <row r="166" spans="1:8" s="173" customFormat="1" ht="23.25" customHeight="1" x14ac:dyDescent="0.3">
      <c r="A166" s="71"/>
      <c r="B166" s="179" t="s">
        <v>165</v>
      </c>
      <c r="C166" s="94">
        <v>265</v>
      </c>
      <c r="D166" s="94">
        <v>681</v>
      </c>
      <c r="E166" s="154">
        <v>745</v>
      </c>
      <c r="F166" s="174"/>
      <c r="G166" s="174"/>
      <c r="H166" s="174"/>
    </row>
    <row r="167" spans="1:8" s="173" customFormat="1" ht="23.25" customHeight="1" x14ac:dyDescent="0.3">
      <c r="A167" s="71"/>
      <c r="B167" s="178" t="s">
        <v>166</v>
      </c>
      <c r="C167" s="94">
        <v>15</v>
      </c>
      <c r="D167" s="94">
        <v>35</v>
      </c>
      <c r="E167" s="154">
        <v>284</v>
      </c>
      <c r="F167" s="174"/>
      <c r="G167" s="174"/>
      <c r="H167" s="174"/>
    </row>
    <row r="168" spans="1:8" s="173" customFormat="1" ht="23.25" customHeight="1" x14ac:dyDescent="0.3">
      <c r="A168" s="71"/>
      <c r="B168" s="178" t="s">
        <v>167</v>
      </c>
      <c r="C168" s="94">
        <v>11</v>
      </c>
      <c r="D168" s="94">
        <v>21</v>
      </c>
      <c r="E168" s="154">
        <v>493</v>
      </c>
      <c r="F168" s="174"/>
      <c r="G168" s="174"/>
      <c r="H168" s="174"/>
    </row>
    <row r="169" spans="1:8" s="173" customFormat="1" ht="23.25" customHeight="1" x14ac:dyDescent="0.3">
      <c r="A169" s="71"/>
      <c r="B169" s="180" t="s">
        <v>396</v>
      </c>
      <c r="C169" s="94">
        <v>440</v>
      </c>
      <c r="D169" s="94">
        <v>1234</v>
      </c>
      <c r="E169" s="154">
        <v>2820</v>
      </c>
      <c r="F169" s="174"/>
      <c r="G169" s="174"/>
      <c r="H169" s="174"/>
    </row>
    <row r="170" spans="1:8" s="173" customFormat="1" ht="23.25" customHeight="1" x14ac:dyDescent="0.3">
      <c r="A170" s="71"/>
      <c r="B170" s="180" t="s">
        <v>168</v>
      </c>
      <c r="C170" s="93">
        <v>1567</v>
      </c>
      <c r="D170" s="93">
        <v>3090</v>
      </c>
      <c r="E170" s="274">
        <v>7369</v>
      </c>
      <c r="F170" s="174"/>
      <c r="G170" s="174"/>
      <c r="H170" s="174"/>
    </row>
    <row r="171" spans="1:8" s="173" customFormat="1" ht="30" customHeight="1" x14ac:dyDescent="0.3">
      <c r="A171" s="76" t="s">
        <v>169</v>
      </c>
      <c r="B171" s="84" t="s">
        <v>170</v>
      </c>
      <c r="C171" s="88"/>
      <c r="D171" s="88"/>
      <c r="E171" s="89"/>
      <c r="F171" s="174"/>
      <c r="G171" s="174"/>
      <c r="H171" s="174"/>
    </row>
    <row r="172" spans="1:8" s="173" customFormat="1" ht="23.25" customHeight="1" x14ac:dyDescent="0.3">
      <c r="A172" s="169"/>
      <c r="B172" s="170" t="s">
        <v>171</v>
      </c>
      <c r="C172" s="91"/>
      <c r="D172" s="91"/>
      <c r="E172" s="91"/>
      <c r="F172" s="174"/>
      <c r="G172" s="174"/>
      <c r="H172" s="174"/>
    </row>
    <row r="173" spans="1:8" s="173" customFormat="1" ht="24.75" customHeight="1" x14ac:dyDescent="0.3">
      <c r="A173" s="175"/>
      <c r="B173" s="188" t="s">
        <v>172</v>
      </c>
      <c r="C173" s="94">
        <v>11</v>
      </c>
      <c r="D173" s="94">
        <v>33</v>
      </c>
      <c r="E173" s="94">
        <v>36</v>
      </c>
      <c r="F173" s="174"/>
      <c r="G173" s="174"/>
      <c r="H173" s="174"/>
    </row>
    <row r="174" spans="1:8" s="173" customFormat="1" ht="24.75" customHeight="1" x14ac:dyDescent="0.3">
      <c r="A174" s="175"/>
      <c r="B174" s="188" t="s">
        <v>176</v>
      </c>
      <c r="C174" s="94">
        <v>57</v>
      </c>
      <c r="D174" s="94">
        <v>149</v>
      </c>
      <c r="E174" s="94">
        <v>156</v>
      </c>
      <c r="F174" s="174"/>
      <c r="G174" s="174"/>
      <c r="H174" s="174"/>
    </row>
    <row r="175" spans="1:8" s="173" customFormat="1" ht="24.75" customHeight="1" x14ac:dyDescent="0.3">
      <c r="A175" s="175"/>
      <c r="B175" s="184" t="s">
        <v>11</v>
      </c>
      <c r="C175" s="93">
        <v>68</v>
      </c>
      <c r="D175" s="93">
        <v>182</v>
      </c>
      <c r="E175" s="93">
        <v>192</v>
      </c>
      <c r="F175" s="174"/>
      <c r="G175" s="174"/>
      <c r="H175" s="174"/>
    </row>
    <row r="176" spans="1:8" s="173" customFormat="1" ht="24.75" customHeight="1" x14ac:dyDescent="0.3">
      <c r="A176" s="169"/>
      <c r="B176" s="182" t="s">
        <v>174</v>
      </c>
      <c r="C176" s="91"/>
      <c r="D176" s="91"/>
      <c r="E176" s="91"/>
      <c r="F176" s="174"/>
      <c r="G176" s="174"/>
      <c r="H176" s="174"/>
    </row>
    <row r="177" spans="1:8" s="173" customFormat="1" ht="24.75" customHeight="1" x14ac:dyDescent="0.3">
      <c r="A177" s="175"/>
      <c r="B177" s="188" t="s">
        <v>172</v>
      </c>
      <c r="C177" s="94">
        <v>487</v>
      </c>
      <c r="D177" s="94">
        <v>1328</v>
      </c>
      <c r="E177" s="94">
        <v>1394</v>
      </c>
      <c r="F177" s="174"/>
      <c r="G177" s="174"/>
      <c r="H177" s="174"/>
    </row>
    <row r="178" spans="1:8" s="173" customFormat="1" ht="24.75" customHeight="1" x14ac:dyDescent="0.3">
      <c r="A178" s="175"/>
      <c r="B178" s="188" t="s">
        <v>176</v>
      </c>
      <c r="C178" s="94">
        <v>323</v>
      </c>
      <c r="D178" s="94">
        <v>711</v>
      </c>
      <c r="E178" s="94">
        <v>732</v>
      </c>
      <c r="F178" s="174"/>
      <c r="G178" s="174"/>
      <c r="H178" s="174"/>
    </row>
    <row r="179" spans="1:8" s="173" customFormat="1" ht="24.75" customHeight="1" x14ac:dyDescent="0.3">
      <c r="A179" s="175"/>
      <c r="B179" s="184" t="s">
        <v>11</v>
      </c>
      <c r="C179" s="93">
        <v>810</v>
      </c>
      <c r="D179" s="93">
        <v>2039</v>
      </c>
      <c r="E179" s="93">
        <v>2126</v>
      </c>
      <c r="F179" s="174"/>
      <c r="G179" s="174"/>
      <c r="H179" s="174"/>
    </row>
    <row r="180" spans="1:8" s="173" customFormat="1" ht="24.75" customHeight="1" x14ac:dyDescent="0.3">
      <c r="A180" s="175"/>
      <c r="B180" s="181" t="s">
        <v>535</v>
      </c>
      <c r="C180" s="93">
        <v>878</v>
      </c>
      <c r="D180" s="93">
        <v>2221</v>
      </c>
      <c r="E180" s="93">
        <v>2318</v>
      </c>
      <c r="F180" s="174"/>
      <c r="G180" s="174"/>
      <c r="H180" s="174"/>
    </row>
    <row r="181" spans="1:8" s="173" customFormat="1" ht="57.75" customHeight="1" x14ac:dyDescent="0.3">
      <c r="A181" s="76" t="s">
        <v>175</v>
      </c>
      <c r="B181" s="86" t="s">
        <v>574</v>
      </c>
      <c r="C181" s="88" t="s">
        <v>91</v>
      </c>
      <c r="D181" s="88" t="s">
        <v>92</v>
      </c>
      <c r="E181" s="398" t="s">
        <v>672</v>
      </c>
      <c r="F181" s="171"/>
      <c r="G181" s="171"/>
      <c r="H181" s="172"/>
    </row>
    <row r="182" spans="1:8" s="173" customFormat="1" ht="23.25" customHeight="1" x14ac:dyDescent="0.3">
      <c r="A182" s="175"/>
      <c r="B182" s="188" t="s">
        <v>172</v>
      </c>
      <c r="C182" s="94">
        <v>2011</v>
      </c>
      <c r="D182" s="94">
        <v>4259</v>
      </c>
      <c r="E182" s="94"/>
      <c r="F182" s="183"/>
      <c r="G182" s="183"/>
      <c r="H182" s="183"/>
    </row>
    <row r="183" spans="1:8" s="173" customFormat="1" ht="23.25" customHeight="1" x14ac:dyDescent="0.3">
      <c r="A183" s="175"/>
      <c r="B183" s="188" t="s">
        <v>176</v>
      </c>
      <c r="C183" s="94">
        <v>7059</v>
      </c>
      <c r="D183" s="94">
        <v>14150</v>
      </c>
      <c r="E183" s="94"/>
      <c r="F183" s="183"/>
      <c r="G183" s="183"/>
      <c r="H183" s="183"/>
    </row>
    <row r="184" spans="1:8" s="173" customFormat="1" ht="23.25" customHeight="1" x14ac:dyDescent="0.3">
      <c r="A184" s="175"/>
      <c r="B184" s="184" t="s">
        <v>11</v>
      </c>
      <c r="C184" s="93">
        <v>9070</v>
      </c>
      <c r="D184" s="93">
        <v>18409</v>
      </c>
      <c r="E184" s="94"/>
      <c r="F184" s="183"/>
      <c r="G184" s="183"/>
      <c r="H184" s="183"/>
    </row>
    <row r="185" spans="1:8" s="173" customFormat="1" ht="25.2" customHeight="1" x14ac:dyDescent="0.3">
      <c r="A185" s="169"/>
      <c r="B185" s="170" t="s">
        <v>440</v>
      </c>
      <c r="C185" s="88"/>
      <c r="D185" s="88"/>
      <c r="E185" s="89"/>
      <c r="F185" s="171"/>
      <c r="G185" s="171"/>
      <c r="H185" s="172"/>
    </row>
    <row r="186" spans="1:8" s="173" customFormat="1" ht="24.75" customHeight="1" x14ac:dyDescent="0.3">
      <c r="A186" s="175"/>
      <c r="B186" s="178" t="s">
        <v>671</v>
      </c>
      <c r="C186" s="94">
        <v>1177</v>
      </c>
      <c r="D186" s="94">
        <v>2265</v>
      </c>
      <c r="E186" s="94"/>
      <c r="F186" s="183"/>
      <c r="G186" s="183"/>
      <c r="H186" s="183"/>
    </row>
    <row r="187" spans="1:8" s="173" customFormat="1" ht="24.75" customHeight="1" x14ac:dyDescent="0.3">
      <c r="A187" s="175"/>
      <c r="B187" s="178" t="s">
        <v>177</v>
      </c>
      <c r="C187" s="94">
        <v>1906</v>
      </c>
      <c r="D187" s="94">
        <v>3491</v>
      </c>
      <c r="E187" s="94"/>
      <c r="F187" s="183"/>
      <c r="G187" s="183"/>
      <c r="H187" s="183"/>
    </row>
    <row r="188" spans="1:8" s="173" customFormat="1" ht="24.75" customHeight="1" x14ac:dyDescent="0.3">
      <c r="A188" s="175"/>
      <c r="B188" s="180" t="s">
        <v>178</v>
      </c>
      <c r="C188" s="93">
        <v>3083</v>
      </c>
      <c r="D188" s="93">
        <v>5756</v>
      </c>
      <c r="E188" s="93"/>
      <c r="F188" s="183"/>
      <c r="G188" s="183"/>
      <c r="H188" s="183"/>
    </row>
    <row r="189" spans="1:8" s="173" customFormat="1" ht="25.2" customHeight="1" x14ac:dyDescent="0.3">
      <c r="A189" s="169"/>
      <c r="B189" s="170" t="s">
        <v>439</v>
      </c>
      <c r="C189" s="88"/>
      <c r="D189" s="88"/>
      <c r="E189" s="89"/>
      <c r="F189" s="171"/>
      <c r="G189" s="171"/>
      <c r="H189" s="172"/>
    </row>
    <row r="190" spans="1:8" s="173" customFormat="1" ht="24.75" customHeight="1" x14ac:dyDescent="0.3">
      <c r="A190" s="175"/>
      <c r="B190" s="176" t="s">
        <v>179</v>
      </c>
      <c r="C190" s="94">
        <v>372</v>
      </c>
      <c r="D190" s="94">
        <v>735</v>
      </c>
      <c r="E190" s="94"/>
      <c r="F190" s="183"/>
      <c r="G190" s="183"/>
      <c r="H190" s="183"/>
    </row>
    <row r="191" spans="1:8" s="173" customFormat="1" ht="24.75" customHeight="1" x14ac:dyDescent="0.3">
      <c r="A191" s="175"/>
      <c r="B191" s="176" t="s">
        <v>180</v>
      </c>
      <c r="C191" s="94">
        <v>735</v>
      </c>
      <c r="D191" s="94">
        <v>1401</v>
      </c>
      <c r="E191" s="94"/>
      <c r="F191" s="183"/>
      <c r="G191" s="183"/>
      <c r="H191" s="183"/>
    </row>
    <row r="192" spans="1:8" s="173" customFormat="1" ht="24.75" customHeight="1" x14ac:dyDescent="0.3">
      <c r="A192" s="175"/>
      <c r="B192" s="176" t="s">
        <v>181</v>
      </c>
      <c r="C192" s="94">
        <v>67</v>
      </c>
      <c r="D192" s="94">
        <v>124</v>
      </c>
      <c r="E192" s="94"/>
      <c r="F192" s="183"/>
      <c r="G192" s="183"/>
      <c r="H192" s="183"/>
    </row>
    <row r="193" spans="1:8" s="173" customFormat="1" ht="24.75" customHeight="1" x14ac:dyDescent="0.3">
      <c r="A193" s="175"/>
      <c r="B193" s="176" t="s">
        <v>182</v>
      </c>
      <c r="C193" s="94">
        <v>1</v>
      </c>
      <c r="D193" s="94">
        <v>3</v>
      </c>
      <c r="E193" s="94"/>
      <c r="F193" s="183"/>
      <c r="G193" s="183"/>
      <c r="H193" s="183"/>
    </row>
    <row r="194" spans="1:8" s="173" customFormat="1" ht="24.75" customHeight="1" x14ac:dyDescent="0.3">
      <c r="A194" s="175"/>
      <c r="B194" s="176" t="s">
        <v>183</v>
      </c>
      <c r="C194" s="94">
        <v>2</v>
      </c>
      <c r="D194" s="94">
        <v>2</v>
      </c>
      <c r="E194" s="94"/>
      <c r="F194" s="183"/>
      <c r="G194" s="183"/>
      <c r="H194" s="183"/>
    </row>
    <row r="195" spans="1:8" s="173" customFormat="1" ht="24.75" customHeight="1" x14ac:dyDescent="0.3">
      <c r="A195" s="175"/>
      <c r="B195" s="189" t="s">
        <v>46</v>
      </c>
      <c r="C195" s="93">
        <v>1177</v>
      </c>
      <c r="D195" s="93">
        <v>2265</v>
      </c>
      <c r="E195" s="93"/>
      <c r="F195" s="172"/>
      <c r="G195" s="172"/>
      <c r="H195" s="172"/>
    </row>
    <row r="196" spans="1:8" s="173" customFormat="1" ht="36" customHeight="1" x14ac:dyDescent="0.3">
      <c r="A196" s="169"/>
      <c r="B196" s="170" t="s">
        <v>661</v>
      </c>
      <c r="C196" s="88" t="s">
        <v>91</v>
      </c>
      <c r="D196" s="88" t="s">
        <v>92</v>
      </c>
      <c r="E196" s="89"/>
      <c r="F196" s="171"/>
      <c r="G196" s="171"/>
      <c r="H196" s="172"/>
    </row>
    <row r="197" spans="1:8" s="173" customFormat="1" ht="23.25" customHeight="1" x14ac:dyDescent="0.3">
      <c r="A197" s="175"/>
      <c r="B197" s="176" t="s">
        <v>179</v>
      </c>
      <c r="C197" s="94">
        <v>54</v>
      </c>
      <c r="D197" s="94">
        <v>82</v>
      </c>
      <c r="E197" s="94"/>
      <c r="F197" s="183"/>
      <c r="G197" s="183"/>
      <c r="H197" s="183"/>
    </row>
    <row r="198" spans="1:8" s="173" customFormat="1" ht="23.25" customHeight="1" x14ac:dyDescent="0.3">
      <c r="A198" s="175"/>
      <c r="B198" s="176" t="s">
        <v>180</v>
      </c>
      <c r="C198" s="94">
        <v>1486</v>
      </c>
      <c r="D198" s="94">
        <v>2735</v>
      </c>
      <c r="E198" s="94"/>
      <c r="F198" s="183"/>
      <c r="G198" s="183"/>
      <c r="H198" s="183"/>
    </row>
    <row r="199" spans="1:8" s="173" customFormat="1" ht="19.95" customHeight="1" x14ac:dyDescent="0.3">
      <c r="A199" s="175"/>
      <c r="B199" s="176" t="s">
        <v>181</v>
      </c>
      <c r="C199" s="94">
        <v>360</v>
      </c>
      <c r="D199" s="94">
        <v>667</v>
      </c>
      <c r="E199" s="94"/>
      <c r="F199" s="183"/>
      <c r="G199" s="183"/>
      <c r="H199" s="183"/>
    </row>
    <row r="200" spans="1:8" s="173" customFormat="1" ht="19.95" customHeight="1" x14ac:dyDescent="0.3">
      <c r="A200" s="175"/>
      <c r="B200" s="176" t="s">
        <v>182</v>
      </c>
      <c r="C200" s="94">
        <v>0</v>
      </c>
      <c r="D200" s="94">
        <v>1</v>
      </c>
      <c r="E200" s="94"/>
      <c r="F200" s="183"/>
      <c r="G200" s="183"/>
      <c r="H200" s="183"/>
    </row>
    <row r="201" spans="1:8" s="173" customFormat="1" ht="19.95" customHeight="1" x14ac:dyDescent="0.3">
      <c r="A201" s="175"/>
      <c r="B201" s="176" t="s">
        <v>183</v>
      </c>
      <c r="C201" s="94">
        <v>6</v>
      </c>
      <c r="D201" s="94">
        <v>6</v>
      </c>
      <c r="E201" s="94"/>
      <c r="F201" s="183"/>
      <c r="G201" s="183"/>
      <c r="H201" s="183"/>
    </row>
    <row r="202" spans="1:8" s="173" customFormat="1" ht="19.95" customHeight="1" x14ac:dyDescent="0.3">
      <c r="A202" s="175"/>
      <c r="B202" s="189" t="s">
        <v>46</v>
      </c>
      <c r="C202" s="93">
        <v>1906</v>
      </c>
      <c r="D202" s="93">
        <v>3491</v>
      </c>
      <c r="E202" s="93"/>
      <c r="F202" s="172"/>
      <c r="G202" s="172"/>
      <c r="H202" s="172"/>
    </row>
    <row r="203" spans="1:8" s="173" customFormat="1" ht="30" customHeight="1" x14ac:dyDescent="0.3">
      <c r="A203" s="169"/>
      <c r="B203" s="170" t="s">
        <v>438</v>
      </c>
      <c r="C203" s="88"/>
      <c r="D203" s="88"/>
      <c r="E203" s="89"/>
      <c r="F203" s="171"/>
      <c r="G203" s="171"/>
      <c r="H203" s="172"/>
    </row>
    <row r="204" spans="1:8" s="173" customFormat="1" ht="24.75" customHeight="1" x14ac:dyDescent="0.3">
      <c r="A204" s="175"/>
      <c r="B204" s="178" t="s">
        <v>172</v>
      </c>
      <c r="C204" s="168">
        <v>620</v>
      </c>
      <c r="D204" s="94">
        <v>1615</v>
      </c>
      <c r="E204" s="93"/>
      <c r="F204" s="172"/>
      <c r="G204" s="172"/>
      <c r="H204" s="172"/>
    </row>
    <row r="205" spans="1:8" s="173" customFormat="1" ht="24.75" customHeight="1" x14ac:dyDescent="0.3">
      <c r="A205" s="175"/>
      <c r="B205" s="178" t="s">
        <v>177</v>
      </c>
      <c r="C205" s="166" t="s">
        <v>436</v>
      </c>
      <c r="D205" s="94">
        <v>9448</v>
      </c>
      <c r="E205" s="93"/>
      <c r="F205" s="172"/>
      <c r="G205" s="172"/>
      <c r="H205" s="172"/>
    </row>
    <row r="206" spans="1:8" s="173" customFormat="1" ht="24.75" customHeight="1" x14ac:dyDescent="0.3">
      <c r="A206" s="175"/>
      <c r="B206" s="180" t="s">
        <v>178</v>
      </c>
      <c r="C206" s="167" t="s">
        <v>184</v>
      </c>
      <c r="D206" s="93">
        <v>11063</v>
      </c>
      <c r="E206" s="93"/>
      <c r="F206" s="172"/>
      <c r="G206" s="172"/>
      <c r="H206" s="172"/>
    </row>
    <row r="207" spans="1:8" s="173" customFormat="1" ht="30" customHeight="1" x14ac:dyDescent="0.3">
      <c r="A207" s="76" t="s">
        <v>185</v>
      </c>
      <c r="B207" s="87" t="s">
        <v>186</v>
      </c>
      <c r="C207" s="88"/>
      <c r="D207" s="88"/>
      <c r="E207" s="89"/>
      <c r="F207" s="171"/>
      <c r="G207" s="171"/>
      <c r="H207" s="172"/>
    </row>
    <row r="208" spans="1:8" s="173" customFormat="1" ht="27" customHeight="1" x14ac:dyDescent="0.3">
      <c r="A208" s="76"/>
      <c r="B208" s="182" t="s">
        <v>437</v>
      </c>
      <c r="C208" s="88"/>
      <c r="D208" s="88"/>
      <c r="E208" s="89"/>
      <c r="F208" s="171"/>
      <c r="G208" s="171"/>
      <c r="H208" s="172"/>
    </row>
    <row r="209" spans="1:8" s="173" customFormat="1" ht="24.75" customHeight="1" x14ac:dyDescent="0.3">
      <c r="A209" s="71"/>
      <c r="B209" s="179" t="s">
        <v>670</v>
      </c>
      <c r="C209" s="186">
        <v>213</v>
      </c>
      <c r="D209" s="186">
        <v>379</v>
      </c>
      <c r="E209" s="93"/>
      <c r="F209" s="171"/>
      <c r="G209" s="171"/>
      <c r="H209" s="172"/>
    </row>
    <row r="210" spans="1:8" s="173" customFormat="1" ht="24.75" customHeight="1" x14ac:dyDescent="0.3">
      <c r="A210" s="71"/>
      <c r="B210" s="179" t="s">
        <v>173</v>
      </c>
      <c r="C210" s="186">
        <v>520</v>
      </c>
      <c r="D210" s="186">
        <v>1211</v>
      </c>
      <c r="E210" s="94"/>
      <c r="F210" s="171"/>
      <c r="G210" s="171"/>
      <c r="H210" s="172"/>
    </row>
    <row r="211" spans="1:8" s="173" customFormat="1" ht="24.75" customHeight="1" x14ac:dyDescent="0.3">
      <c r="A211" s="71"/>
      <c r="B211" s="92" t="s">
        <v>11</v>
      </c>
      <c r="C211" s="187">
        <v>733</v>
      </c>
      <c r="D211" s="187">
        <v>1590</v>
      </c>
      <c r="E211" s="94"/>
      <c r="F211" s="171"/>
      <c r="G211" s="171"/>
      <c r="H211" s="172"/>
    </row>
    <row r="212" spans="1:8" s="173" customFormat="1" ht="30" customHeight="1" x14ac:dyDescent="0.3">
      <c r="A212" s="169"/>
      <c r="B212" s="170" t="s">
        <v>662</v>
      </c>
      <c r="C212" s="91"/>
      <c r="D212" s="91"/>
      <c r="E212" s="91"/>
      <c r="F212" s="185"/>
      <c r="G212" s="185"/>
      <c r="H212" s="185"/>
    </row>
    <row r="213" spans="1:8" s="173" customFormat="1" ht="30" customHeight="1" x14ac:dyDescent="0.3">
      <c r="A213" s="175"/>
      <c r="B213" s="180" t="s">
        <v>172</v>
      </c>
      <c r="C213" s="94"/>
      <c r="D213" s="94"/>
      <c r="E213" s="94"/>
      <c r="F213" s="185"/>
      <c r="G213" s="185"/>
      <c r="H213" s="185"/>
    </row>
    <row r="214" spans="1:8" s="173" customFormat="1" ht="24.75" customHeight="1" x14ac:dyDescent="0.3">
      <c r="A214" s="175"/>
      <c r="B214" s="176" t="s">
        <v>651</v>
      </c>
      <c r="C214" s="369">
        <v>186</v>
      </c>
      <c r="D214" s="168">
        <v>329</v>
      </c>
      <c r="E214" s="93"/>
      <c r="F214" s="172"/>
      <c r="G214" s="172"/>
      <c r="H214" s="183"/>
    </row>
    <row r="215" spans="1:8" s="173" customFormat="1" ht="24.75" customHeight="1" x14ac:dyDescent="0.3">
      <c r="A215" s="175"/>
      <c r="B215" s="176" t="s">
        <v>652</v>
      </c>
      <c r="C215" s="369">
        <v>6</v>
      </c>
      <c r="D215" s="168">
        <v>6</v>
      </c>
      <c r="E215" s="93"/>
      <c r="F215" s="172"/>
      <c r="G215" s="172"/>
      <c r="H215" s="183"/>
    </row>
    <row r="216" spans="1:8" s="173" customFormat="1" ht="24.75" customHeight="1" x14ac:dyDescent="0.3">
      <c r="A216" s="175"/>
      <c r="B216" s="176" t="s">
        <v>654</v>
      </c>
      <c r="C216" s="369">
        <v>1</v>
      </c>
      <c r="D216" s="168">
        <v>2</v>
      </c>
      <c r="E216" s="93"/>
      <c r="F216" s="172"/>
      <c r="G216" s="172"/>
      <c r="H216" s="183"/>
    </row>
    <row r="217" spans="1:8" s="173" customFormat="1" ht="24.75" customHeight="1" x14ac:dyDescent="0.3">
      <c r="A217" s="175"/>
      <c r="B217" s="176" t="s">
        <v>653</v>
      </c>
      <c r="C217" s="369">
        <v>20</v>
      </c>
      <c r="D217" s="168">
        <v>42</v>
      </c>
      <c r="E217" s="93"/>
      <c r="F217" s="172"/>
      <c r="G217" s="172"/>
      <c r="H217" s="183"/>
    </row>
    <row r="218" spans="1:8" s="173" customFormat="1" ht="24.75" customHeight="1" x14ac:dyDescent="0.3">
      <c r="A218" s="175"/>
      <c r="B218" s="189" t="s">
        <v>103</v>
      </c>
      <c r="C218" s="93">
        <v>213</v>
      </c>
      <c r="D218" s="93">
        <f>SUM(D214:D217)</f>
        <v>379</v>
      </c>
      <c r="E218" s="93"/>
      <c r="F218" s="172"/>
      <c r="G218" s="172"/>
      <c r="H218" s="183"/>
    </row>
    <row r="219" spans="1:8" s="173" customFormat="1" ht="24.75" customHeight="1" x14ac:dyDescent="0.3">
      <c r="A219" s="175"/>
      <c r="B219" s="189" t="s">
        <v>177</v>
      </c>
      <c r="C219" s="94"/>
      <c r="D219" s="94"/>
      <c r="E219" s="93"/>
      <c r="F219" s="172"/>
      <c r="G219" s="172"/>
      <c r="H219" s="183"/>
    </row>
    <row r="220" spans="1:8" s="173" customFormat="1" ht="24.75" customHeight="1" x14ac:dyDescent="0.3">
      <c r="A220" s="175"/>
      <c r="B220" s="176" t="s">
        <v>651</v>
      </c>
      <c r="C220" s="369">
        <v>315</v>
      </c>
      <c r="D220" s="168">
        <v>762</v>
      </c>
      <c r="E220" s="93"/>
      <c r="F220" s="172"/>
      <c r="G220" s="172"/>
      <c r="H220" s="183"/>
    </row>
    <row r="221" spans="1:8" s="173" customFormat="1" ht="24.75" customHeight="1" x14ac:dyDescent="0.3">
      <c r="A221" s="175"/>
      <c r="B221" s="176" t="s">
        <v>652</v>
      </c>
      <c r="C221" s="369">
        <v>108</v>
      </c>
      <c r="D221" s="168">
        <v>226</v>
      </c>
      <c r="E221" s="92"/>
      <c r="F221" s="172"/>
      <c r="G221" s="172"/>
      <c r="H221" s="183"/>
    </row>
    <row r="222" spans="1:8" s="173" customFormat="1" ht="24.75" customHeight="1" x14ac:dyDescent="0.3">
      <c r="A222" s="175"/>
      <c r="B222" s="176" t="s">
        <v>654</v>
      </c>
      <c r="C222" s="369">
        <v>60</v>
      </c>
      <c r="D222" s="168">
        <v>140</v>
      </c>
      <c r="E222" s="93"/>
      <c r="F222" s="172"/>
      <c r="G222" s="172"/>
      <c r="H222" s="183"/>
    </row>
    <row r="223" spans="1:8" s="173" customFormat="1" ht="24.75" customHeight="1" x14ac:dyDescent="0.3">
      <c r="A223" s="175"/>
      <c r="B223" s="176" t="s">
        <v>653</v>
      </c>
      <c r="C223" s="369">
        <v>37</v>
      </c>
      <c r="D223" s="168">
        <v>83</v>
      </c>
      <c r="E223" s="93"/>
      <c r="F223" s="172"/>
      <c r="G223" s="172"/>
      <c r="H223" s="183"/>
    </row>
    <row r="224" spans="1:8" s="173" customFormat="1" ht="24.75" customHeight="1" x14ac:dyDescent="0.3">
      <c r="A224" s="175"/>
      <c r="B224" s="92" t="s">
        <v>103</v>
      </c>
      <c r="C224" s="93">
        <f>SUM(C220:C223)</f>
        <v>520</v>
      </c>
      <c r="D224" s="93">
        <v>1211</v>
      </c>
      <c r="E224" s="93"/>
      <c r="F224" s="172"/>
      <c r="G224" s="172"/>
      <c r="H224" s="172"/>
    </row>
    <row r="225" spans="1:8" s="254" customFormat="1" ht="38.25" customHeight="1" x14ac:dyDescent="0.3">
      <c r="A225" s="208" t="s">
        <v>101</v>
      </c>
      <c r="B225" s="252" t="s">
        <v>465</v>
      </c>
      <c r="C225" s="239" t="s">
        <v>91</v>
      </c>
      <c r="D225" s="239" t="s">
        <v>92</v>
      </c>
      <c r="E225" s="95" t="s">
        <v>583</v>
      </c>
      <c r="F225" s="253"/>
      <c r="G225" s="253"/>
      <c r="H225" s="253"/>
    </row>
    <row r="226" spans="1:8" s="217" customFormat="1" ht="30" customHeight="1" x14ac:dyDescent="0.3">
      <c r="A226" s="267" t="s">
        <v>6</v>
      </c>
      <c r="B226" s="268" t="s">
        <v>560</v>
      </c>
      <c r="C226" s="270"/>
      <c r="D226" s="270"/>
      <c r="E226" s="270"/>
    </row>
    <row r="227" spans="1:8" ht="19.95" customHeight="1" x14ac:dyDescent="0.3">
      <c r="A227" s="68"/>
      <c r="B227" s="255" t="s">
        <v>466</v>
      </c>
      <c r="C227" s="65">
        <v>124</v>
      </c>
      <c r="D227" s="256">
        <v>628</v>
      </c>
      <c r="E227" s="256"/>
    </row>
    <row r="228" spans="1:8" s="173" customFormat="1" ht="19.95" customHeight="1" x14ac:dyDescent="0.3">
      <c r="A228" s="175"/>
      <c r="B228" s="255" t="s">
        <v>467</v>
      </c>
      <c r="C228" s="94">
        <v>1</v>
      </c>
      <c r="D228" s="168">
        <v>7</v>
      </c>
      <c r="E228" s="168"/>
    </row>
    <row r="229" spans="1:8" s="173" customFormat="1" ht="19.95" customHeight="1" x14ac:dyDescent="0.3">
      <c r="A229" s="175"/>
      <c r="B229" s="177" t="s">
        <v>468</v>
      </c>
      <c r="C229" s="71">
        <v>125</v>
      </c>
      <c r="D229" s="71" t="s">
        <v>667</v>
      </c>
      <c r="E229" s="168"/>
    </row>
    <row r="230" spans="1:8" s="250" customFormat="1" ht="30" customHeight="1" x14ac:dyDescent="0.3">
      <c r="A230" s="267" t="s">
        <v>43</v>
      </c>
      <c r="B230" s="266" t="s">
        <v>477</v>
      </c>
      <c r="C230" s="267"/>
      <c r="D230" s="267"/>
      <c r="E230" s="267"/>
    </row>
    <row r="231" spans="1:8" s="173" customFormat="1" ht="19.95" customHeight="1" x14ac:dyDescent="0.3">
      <c r="A231" s="175"/>
      <c r="B231" s="269" t="s">
        <v>478</v>
      </c>
      <c r="C231" s="168"/>
      <c r="D231" s="271"/>
      <c r="E231" s="168">
        <v>220</v>
      </c>
    </row>
    <row r="232" spans="1:8" s="173" customFormat="1" ht="19.95" customHeight="1" x14ac:dyDescent="0.3">
      <c r="A232" s="175"/>
      <c r="B232" s="269" t="s">
        <v>479</v>
      </c>
      <c r="C232" s="168"/>
      <c r="D232" s="271"/>
      <c r="E232" s="168">
        <v>94</v>
      </c>
    </row>
    <row r="233" spans="1:8" s="173" customFormat="1" ht="19.95" customHeight="1" x14ac:dyDescent="0.3">
      <c r="A233" s="175"/>
      <c r="B233" s="269" t="s">
        <v>480</v>
      </c>
      <c r="C233" s="168"/>
      <c r="D233" s="271"/>
      <c r="E233" s="168">
        <v>321</v>
      </c>
    </row>
    <row r="234" spans="1:8" s="173" customFormat="1" ht="19.95" customHeight="1" x14ac:dyDescent="0.3">
      <c r="A234" s="175"/>
      <c r="B234" s="177" t="s">
        <v>481</v>
      </c>
      <c r="C234" s="71"/>
      <c r="D234" s="271"/>
      <c r="E234" s="71" t="s">
        <v>537</v>
      </c>
    </row>
    <row r="235" spans="1:8" ht="15" customHeight="1" x14ac:dyDescent="0.3">
      <c r="A235" s="6"/>
      <c r="B235" s="6"/>
      <c r="C235" s="251"/>
      <c r="D235" s="251"/>
      <c r="E235" s="10"/>
    </row>
    <row r="236" spans="1:8" ht="20.100000000000001" customHeight="1" x14ac:dyDescent="0.3">
      <c r="A236" s="68"/>
      <c r="B236" s="68" t="s">
        <v>665</v>
      </c>
      <c r="C236" s="256"/>
      <c r="D236" s="256"/>
      <c r="E236" s="256"/>
    </row>
    <row r="237" spans="1:8" ht="20.100000000000001" customHeight="1" x14ac:dyDescent="0.3">
      <c r="A237" s="68"/>
      <c r="B237" s="68" t="s">
        <v>669</v>
      </c>
      <c r="C237" s="256"/>
      <c r="D237" s="256"/>
      <c r="E237" s="256"/>
    </row>
    <row r="238" spans="1:8" ht="37.5" customHeight="1" x14ac:dyDescent="0.3">
      <c r="A238" s="6"/>
      <c r="B238" s="425" t="s">
        <v>668</v>
      </c>
      <c r="C238" s="425"/>
      <c r="D238" s="425"/>
      <c r="E238" s="425"/>
    </row>
  </sheetData>
  <mergeCells count="19">
    <mergeCell ref="B238:E238"/>
    <mergeCell ref="B116:B117"/>
    <mergeCell ref="A116:A117"/>
    <mergeCell ref="C157:D157"/>
    <mergeCell ref="C6:D6"/>
    <mergeCell ref="C12:D12"/>
    <mergeCell ref="C13:D13"/>
    <mergeCell ref="C14:D14"/>
    <mergeCell ref="B3:E3"/>
    <mergeCell ref="C35:D35"/>
    <mergeCell ref="B63:E63"/>
    <mergeCell ref="C64:D64"/>
    <mergeCell ref="C116:D116"/>
    <mergeCell ref="C36:D36"/>
    <mergeCell ref="C37:D37"/>
    <mergeCell ref="C38:D38"/>
    <mergeCell ref="C39:D39"/>
    <mergeCell ref="B40:E41"/>
    <mergeCell ref="C79:D79"/>
  </mergeCells>
  <pageMargins left="0.70866141732283472" right="0.70866141732283472" top="0.74803149606299213" bottom="0.74803149606299213" header="0.31496062992125984" footer="0.31496062992125984"/>
  <pageSetup paperSize="9" scale="68" orientation="portrait" useFirstPageNumber="1" r:id="rId1"/>
  <headerFooter alignWithMargins="0">
    <oddFooter>&amp;C- &amp;P -</oddFooter>
  </headerFooter>
  <rowBreaks count="5" manualBreakCount="5">
    <brk id="39" max="4" man="1"/>
    <brk id="80" max="4" man="1"/>
    <brk id="115" max="4" man="1"/>
    <brk id="156" max="4" man="1"/>
    <brk id="195" max="4" man="1"/>
  </rowBreaks>
  <colBreaks count="1" manualBreakCount="1">
    <brk id="5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BED0-F9FF-499F-9B62-81621D9E6EA5}">
  <sheetPr>
    <tabColor rgb="FF00B0F0"/>
  </sheetPr>
  <dimension ref="A1:FX24"/>
  <sheetViews>
    <sheetView showGridLines="0" zoomScaleNormal="100" zoomScaleSheetLayoutView="100" workbookViewId="0">
      <selection activeCell="I10" sqref="I10"/>
    </sheetView>
  </sheetViews>
  <sheetFormatPr defaultRowHeight="13.2" x14ac:dyDescent="0.25"/>
  <cols>
    <col min="1" max="1" width="6.44140625" style="18" customWidth="1"/>
    <col min="2" max="2" width="41.88671875" style="18" customWidth="1"/>
    <col min="3" max="12" width="12.6640625" style="18" customWidth="1"/>
    <col min="13" max="13" width="12.33203125" style="18" customWidth="1"/>
    <col min="14" max="14" width="12.6640625" style="18" customWidth="1"/>
    <col min="15" max="15" width="14.6640625" style="18" customWidth="1"/>
    <col min="16" max="16" width="13.5546875" style="18" customWidth="1"/>
    <col min="17" max="256" width="9.109375" style="18"/>
    <col min="257" max="257" width="6.44140625" style="18" customWidth="1"/>
    <col min="258" max="258" width="72.44140625" style="18" customWidth="1"/>
    <col min="259" max="269" width="12.5546875" style="18" customWidth="1"/>
    <col min="270" max="270" width="12.88671875" style="18" customWidth="1"/>
    <col min="271" max="271" width="14.6640625" style="18" customWidth="1"/>
    <col min="272" max="272" width="13.5546875" style="18" customWidth="1"/>
    <col min="273" max="512" width="9.109375" style="18"/>
    <col min="513" max="513" width="6.44140625" style="18" customWidth="1"/>
    <col min="514" max="514" width="72.44140625" style="18" customWidth="1"/>
    <col min="515" max="525" width="12.5546875" style="18" customWidth="1"/>
    <col min="526" max="526" width="12.88671875" style="18" customWidth="1"/>
    <col min="527" max="527" width="14.6640625" style="18" customWidth="1"/>
    <col min="528" max="528" width="13.5546875" style="18" customWidth="1"/>
    <col min="529" max="768" width="9.109375" style="18"/>
    <col min="769" max="769" width="6.44140625" style="18" customWidth="1"/>
    <col min="770" max="770" width="72.44140625" style="18" customWidth="1"/>
    <col min="771" max="781" width="12.5546875" style="18" customWidth="1"/>
    <col min="782" max="782" width="12.88671875" style="18" customWidth="1"/>
    <col min="783" max="783" width="14.6640625" style="18" customWidth="1"/>
    <col min="784" max="784" width="13.5546875" style="18" customWidth="1"/>
    <col min="785" max="1024" width="9.109375" style="18"/>
    <col min="1025" max="1025" width="6.44140625" style="18" customWidth="1"/>
    <col min="1026" max="1026" width="72.44140625" style="18" customWidth="1"/>
    <col min="1027" max="1037" width="12.5546875" style="18" customWidth="1"/>
    <col min="1038" max="1038" width="12.88671875" style="18" customWidth="1"/>
    <col min="1039" max="1039" width="14.6640625" style="18" customWidth="1"/>
    <col min="1040" max="1040" width="13.5546875" style="18" customWidth="1"/>
    <col min="1041" max="1280" width="9.109375" style="18"/>
    <col min="1281" max="1281" width="6.44140625" style="18" customWidth="1"/>
    <col min="1282" max="1282" width="72.44140625" style="18" customWidth="1"/>
    <col min="1283" max="1293" width="12.5546875" style="18" customWidth="1"/>
    <col min="1294" max="1294" width="12.88671875" style="18" customWidth="1"/>
    <col min="1295" max="1295" width="14.6640625" style="18" customWidth="1"/>
    <col min="1296" max="1296" width="13.5546875" style="18" customWidth="1"/>
    <col min="1297" max="1536" width="9.109375" style="18"/>
    <col min="1537" max="1537" width="6.44140625" style="18" customWidth="1"/>
    <col min="1538" max="1538" width="72.44140625" style="18" customWidth="1"/>
    <col min="1539" max="1549" width="12.5546875" style="18" customWidth="1"/>
    <col min="1550" max="1550" width="12.88671875" style="18" customWidth="1"/>
    <col min="1551" max="1551" width="14.6640625" style="18" customWidth="1"/>
    <col min="1552" max="1552" width="13.5546875" style="18" customWidth="1"/>
    <col min="1553" max="1792" width="9.109375" style="18"/>
    <col min="1793" max="1793" width="6.44140625" style="18" customWidth="1"/>
    <col min="1794" max="1794" width="72.44140625" style="18" customWidth="1"/>
    <col min="1795" max="1805" width="12.5546875" style="18" customWidth="1"/>
    <col min="1806" max="1806" width="12.88671875" style="18" customWidth="1"/>
    <col min="1807" max="1807" width="14.6640625" style="18" customWidth="1"/>
    <col min="1808" max="1808" width="13.5546875" style="18" customWidth="1"/>
    <col min="1809" max="2048" width="9.109375" style="18"/>
    <col min="2049" max="2049" width="6.44140625" style="18" customWidth="1"/>
    <col min="2050" max="2050" width="72.44140625" style="18" customWidth="1"/>
    <col min="2051" max="2061" width="12.5546875" style="18" customWidth="1"/>
    <col min="2062" max="2062" width="12.88671875" style="18" customWidth="1"/>
    <col min="2063" max="2063" width="14.6640625" style="18" customWidth="1"/>
    <col min="2064" max="2064" width="13.5546875" style="18" customWidth="1"/>
    <col min="2065" max="2304" width="9.109375" style="18"/>
    <col min="2305" max="2305" width="6.44140625" style="18" customWidth="1"/>
    <col min="2306" max="2306" width="72.44140625" style="18" customWidth="1"/>
    <col min="2307" max="2317" width="12.5546875" style="18" customWidth="1"/>
    <col min="2318" max="2318" width="12.88671875" style="18" customWidth="1"/>
    <col min="2319" max="2319" width="14.6640625" style="18" customWidth="1"/>
    <col min="2320" max="2320" width="13.5546875" style="18" customWidth="1"/>
    <col min="2321" max="2560" width="9.109375" style="18"/>
    <col min="2561" max="2561" width="6.44140625" style="18" customWidth="1"/>
    <col min="2562" max="2562" width="72.44140625" style="18" customWidth="1"/>
    <col min="2563" max="2573" width="12.5546875" style="18" customWidth="1"/>
    <col min="2574" max="2574" width="12.88671875" style="18" customWidth="1"/>
    <col min="2575" max="2575" width="14.6640625" style="18" customWidth="1"/>
    <col min="2576" max="2576" width="13.5546875" style="18" customWidth="1"/>
    <col min="2577" max="2816" width="9.109375" style="18"/>
    <col min="2817" max="2817" width="6.44140625" style="18" customWidth="1"/>
    <col min="2818" max="2818" width="72.44140625" style="18" customWidth="1"/>
    <col min="2819" max="2829" width="12.5546875" style="18" customWidth="1"/>
    <col min="2830" max="2830" width="12.88671875" style="18" customWidth="1"/>
    <col min="2831" max="2831" width="14.6640625" style="18" customWidth="1"/>
    <col min="2832" max="2832" width="13.5546875" style="18" customWidth="1"/>
    <col min="2833" max="3072" width="9.109375" style="18"/>
    <col min="3073" max="3073" width="6.44140625" style="18" customWidth="1"/>
    <col min="3074" max="3074" width="72.44140625" style="18" customWidth="1"/>
    <col min="3075" max="3085" width="12.5546875" style="18" customWidth="1"/>
    <col min="3086" max="3086" width="12.88671875" style="18" customWidth="1"/>
    <col min="3087" max="3087" width="14.6640625" style="18" customWidth="1"/>
    <col min="3088" max="3088" width="13.5546875" style="18" customWidth="1"/>
    <col min="3089" max="3328" width="9.109375" style="18"/>
    <col min="3329" max="3329" width="6.44140625" style="18" customWidth="1"/>
    <col min="3330" max="3330" width="72.44140625" style="18" customWidth="1"/>
    <col min="3331" max="3341" width="12.5546875" style="18" customWidth="1"/>
    <col min="3342" max="3342" width="12.88671875" style="18" customWidth="1"/>
    <col min="3343" max="3343" width="14.6640625" style="18" customWidth="1"/>
    <col min="3344" max="3344" width="13.5546875" style="18" customWidth="1"/>
    <col min="3345" max="3584" width="9.109375" style="18"/>
    <col min="3585" max="3585" width="6.44140625" style="18" customWidth="1"/>
    <col min="3586" max="3586" width="72.44140625" style="18" customWidth="1"/>
    <col min="3587" max="3597" width="12.5546875" style="18" customWidth="1"/>
    <col min="3598" max="3598" width="12.88671875" style="18" customWidth="1"/>
    <col min="3599" max="3599" width="14.6640625" style="18" customWidth="1"/>
    <col min="3600" max="3600" width="13.5546875" style="18" customWidth="1"/>
    <col min="3601" max="3840" width="9.109375" style="18"/>
    <col min="3841" max="3841" width="6.44140625" style="18" customWidth="1"/>
    <col min="3842" max="3842" width="72.44140625" style="18" customWidth="1"/>
    <col min="3843" max="3853" width="12.5546875" style="18" customWidth="1"/>
    <col min="3854" max="3854" width="12.88671875" style="18" customWidth="1"/>
    <col min="3855" max="3855" width="14.6640625" style="18" customWidth="1"/>
    <col min="3856" max="3856" width="13.5546875" style="18" customWidth="1"/>
    <col min="3857" max="4096" width="9.109375" style="18"/>
    <col min="4097" max="4097" width="6.44140625" style="18" customWidth="1"/>
    <col min="4098" max="4098" width="72.44140625" style="18" customWidth="1"/>
    <col min="4099" max="4109" width="12.5546875" style="18" customWidth="1"/>
    <col min="4110" max="4110" width="12.88671875" style="18" customWidth="1"/>
    <col min="4111" max="4111" width="14.6640625" style="18" customWidth="1"/>
    <col min="4112" max="4112" width="13.5546875" style="18" customWidth="1"/>
    <col min="4113" max="4352" width="9.109375" style="18"/>
    <col min="4353" max="4353" width="6.44140625" style="18" customWidth="1"/>
    <col min="4354" max="4354" width="72.44140625" style="18" customWidth="1"/>
    <col min="4355" max="4365" width="12.5546875" style="18" customWidth="1"/>
    <col min="4366" max="4366" width="12.88671875" style="18" customWidth="1"/>
    <col min="4367" max="4367" width="14.6640625" style="18" customWidth="1"/>
    <col min="4368" max="4368" width="13.5546875" style="18" customWidth="1"/>
    <col min="4369" max="4608" width="9.109375" style="18"/>
    <col min="4609" max="4609" width="6.44140625" style="18" customWidth="1"/>
    <col min="4610" max="4610" width="72.44140625" style="18" customWidth="1"/>
    <col min="4611" max="4621" width="12.5546875" style="18" customWidth="1"/>
    <col min="4622" max="4622" width="12.88671875" style="18" customWidth="1"/>
    <col min="4623" max="4623" width="14.6640625" style="18" customWidth="1"/>
    <col min="4624" max="4624" width="13.5546875" style="18" customWidth="1"/>
    <col min="4625" max="4864" width="9.109375" style="18"/>
    <col min="4865" max="4865" width="6.44140625" style="18" customWidth="1"/>
    <col min="4866" max="4866" width="72.44140625" style="18" customWidth="1"/>
    <col min="4867" max="4877" width="12.5546875" style="18" customWidth="1"/>
    <col min="4878" max="4878" width="12.88671875" style="18" customWidth="1"/>
    <col min="4879" max="4879" width="14.6640625" style="18" customWidth="1"/>
    <col min="4880" max="4880" width="13.5546875" style="18" customWidth="1"/>
    <col min="4881" max="5120" width="9.109375" style="18"/>
    <col min="5121" max="5121" width="6.44140625" style="18" customWidth="1"/>
    <col min="5122" max="5122" width="72.44140625" style="18" customWidth="1"/>
    <col min="5123" max="5133" width="12.5546875" style="18" customWidth="1"/>
    <col min="5134" max="5134" width="12.88671875" style="18" customWidth="1"/>
    <col min="5135" max="5135" width="14.6640625" style="18" customWidth="1"/>
    <col min="5136" max="5136" width="13.5546875" style="18" customWidth="1"/>
    <col min="5137" max="5376" width="9.109375" style="18"/>
    <col min="5377" max="5377" width="6.44140625" style="18" customWidth="1"/>
    <col min="5378" max="5378" width="72.44140625" style="18" customWidth="1"/>
    <col min="5379" max="5389" width="12.5546875" style="18" customWidth="1"/>
    <col min="5390" max="5390" width="12.88671875" style="18" customWidth="1"/>
    <col min="5391" max="5391" width="14.6640625" style="18" customWidth="1"/>
    <col min="5392" max="5392" width="13.5546875" style="18" customWidth="1"/>
    <col min="5393" max="5632" width="9.109375" style="18"/>
    <col min="5633" max="5633" width="6.44140625" style="18" customWidth="1"/>
    <col min="5634" max="5634" width="72.44140625" style="18" customWidth="1"/>
    <col min="5635" max="5645" width="12.5546875" style="18" customWidth="1"/>
    <col min="5646" max="5646" width="12.88671875" style="18" customWidth="1"/>
    <col min="5647" max="5647" width="14.6640625" style="18" customWidth="1"/>
    <col min="5648" max="5648" width="13.5546875" style="18" customWidth="1"/>
    <col min="5649" max="5888" width="9.109375" style="18"/>
    <col min="5889" max="5889" width="6.44140625" style="18" customWidth="1"/>
    <col min="5890" max="5890" width="72.44140625" style="18" customWidth="1"/>
    <col min="5891" max="5901" width="12.5546875" style="18" customWidth="1"/>
    <col min="5902" max="5902" width="12.88671875" style="18" customWidth="1"/>
    <col min="5903" max="5903" width="14.6640625" style="18" customWidth="1"/>
    <col min="5904" max="5904" width="13.5546875" style="18" customWidth="1"/>
    <col min="5905" max="6144" width="9.109375" style="18"/>
    <col min="6145" max="6145" width="6.44140625" style="18" customWidth="1"/>
    <col min="6146" max="6146" width="72.44140625" style="18" customWidth="1"/>
    <col min="6147" max="6157" width="12.5546875" style="18" customWidth="1"/>
    <col min="6158" max="6158" width="12.88671875" style="18" customWidth="1"/>
    <col min="6159" max="6159" width="14.6640625" style="18" customWidth="1"/>
    <col min="6160" max="6160" width="13.5546875" style="18" customWidth="1"/>
    <col min="6161" max="6400" width="9.109375" style="18"/>
    <col min="6401" max="6401" width="6.44140625" style="18" customWidth="1"/>
    <col min="6402" max="6402" width="72.44140625" style="18" customWidth="1"/>
    <col min="6403" max="6413" width="12.5546875" style="18" customWidth="1"/>
    <col min="6414" max="6414" width="12.88671875" style="18" customWidth="1"/>
    <col min="6415" max="6415" width="14.6640625" style="18" customWidth="1"/>
    <col min="6416" max="6416" width="13.5546875" style="18" customWidth="1"/>
    <col min="6417" max="6656" width="9.109375" style="18"/>
    <col min="6657" max="6657" width="6.44140625" style="18" customWidth="1"/>
    <col min="6658" max="6658" width="72.44140625" style="18" customWidth="1"/>
    <col min="6659" max="6669" width="12.5546875" style="18" customWidth="1"/>
    <col min="6670" max="6670" width="12.88671875" style="18" customWidth="1"/>
    <col min="6671" max="6671" width="14.6640625" style="18" customWidth="1"/>
    <col min="6672" max="6672" width="13.5546875" style="18" customWidth="1"/>
    <col min="6673" max="6912" width="9.109375" style="18"/>
    <col min="6913" max="6913" width="6.44140625" style="18" customWidth="1"/>
    <col min="6914" max="6914" width="72.44140625" style="18" customWidth="1"/>
    <col min="6915" max="6925" width="12.5546875" style="18" customWidth="1"/>
    <col min="6926" max="6926" width="12.88671875" style="18" customWidth="1"/>
    <col min="6927" max="6927" width="14.6640625" style="18" customWidth="1"/>
    <col min="6928" max="6928" width="13.5546875" style="18" customWidth="1"/>
    <col min="6929" max="7168" width="9.109375" style="18"/>
    <col min="7169" max="7169" width="6.44140625" style="18" customWidth="1"/>
    <col min="7170" max="7170" width="72.44140625" style="18" customWidth="1"/>
    <col min="7171" max="7181" width="12.5546875" style="18" customWidth="1"/>
    <col min="7182" max="7182" width="12.88671875" style="18" customWidth="1"/>
    <col min="7183" max="7183" width="14.6640625" style="18" customWidth="1"/>
    <col min="7184" max="7184" width="13.5546875" style="18" customWidth="1"/>
    <col min="7185" max="7424" width="9.109375" style="18"/>
    <col min="7425" max="7425" width="6.44140625" style="18" customWidth="1"/>
    <col min="7426" max="7426" width="72.44140625" style="18" customWidth="1"/>
    <col min="7427" max="7437" width="12.5546875" style="18" customWidth="1"/>
    <col min="7438" max="7438" width="12.88671875" style="18" customWidth="1"/>
    <col min="7439" max="7439" width="14.6640625" style="18" customWidth="1"/>
    <col min="7440" max="7440" width="13.5546875" style="18" customWidth="1"/>
    <col min="7441" max="7680" width="9.109375" style="18"/>
    <col min="7681" max="7681" width="6.44140625" style="18" customWidth="1"/>
    <col min="7682" max="7682" width="72.44140625" style="18" customWidth="1"/>
    <col min="7683" max="7693" width="12.5546875" style="18" customWidth="1"/>
    <col min="7694" max="7694" width="12.88671875" style="18" customWidth="1"/>
    <col min="7695" max="7695" width="14.6640625" style="18" customWidth="1"/>
    <col min="7696" max="7696" width="13.5546875" style="18" customWidth="1"/>
    <col min="7697" max="7936" width="9.109375" style="18"/>
    <col min="7937" max="7937" width="6.44140625" style="18" customWidth="1"/>
    <col min="7938" max="7938" width="72.44140625" style="18" customWidth="1"/>
    <col min="7939" max="7949" width="12.5546875" style="18" customWidth="1"/>
    <col min="7950" max="7950" width="12.88671875" style="18" customWidth="1"/>
    <col min="7951" max="7951" width="14.6640625" style="18" customWidth="1"/>
    <col min="7952" max="7952" width="13.5546875" style="18" customWidth="1"/>
    <col min="7953" max="8192" width="9.109375" style="18"/>
    <col min="8193" max="8193" width="6.44140625" style="18" customWidth="1"/>
    <col min="8194" max="8194" width="72.44140625" style="18" customWidth="1"/>
    <col min="8195" max="8205" width="12.5546875" style="18" customWidth="1"/>
    <col min="8206" max="8206" width="12.88671875" style="18" customWidth="1"/>
    <col min="8207" max="8207" width="14.6640625" style="18" customWidth="1"/>
    <col min="8208" max="8208" width="13.5546875" style="18" customWidth="1"/>
    <col min="8209" max="8448" width="9.109375" style="18"/>
    <col min="8449" max="8449" width="6.44140625" style="18" customWidth="1"/>
    <col min="8450" max="8450" width="72.44140625" style="18" customWidth="1"/>
    <col min="8451" max="8461" width="12.5546875" style="18" customWidth="1"/>
    <col min="8462" max="8462" width="12.88671875" style="18" customWidth="1"/>
    <col min="8463" max="8463" width="14.6640625" style="18" customWidth="1"/>
    <col min="8464" max="8464" width="13.5546875" style="18" customWidth="1"/>
    <col min="8465" max="8704" width="9.109375" style="18"/>
    <col min="8705" max="8705" width="6.44140625" style="18" customWidth="1"/>
    <col min="8706" max="8706" width="72.44140625" style="18" customWidth="1"/>
    <col min="8707" max="8717" width="12.5546875" style="18" customWidth="1"/>
    <col min="8718" max="8718" width="12.88671875" style="18" customWidth="1"/>
    <col min="8719" max="8719" width="14.6640625" style="18" customWidth="1"/>
    <col min="8720" max="8720" width="13.5546875" style="18" customWidth="1"/>
    <col min="8721" max="8960" width="9.109375" style="18"/>
    <col min="8961" max="8961" width="6.44140625" style="18" customWidth="1"/>
    <col min="8962" max="8962" width="72.44140625" style="18" customWidth="1"/>
    <col min="8963" max="8973" width="12.5546875" style="18" customWidth="1"/>
    <col min="8974" max="8974" width="12.88671875" style="18" customWidth="1"/>
    <col min="8975" max="8975" width="14.6640625" style="18" customWidth="1"/>
    <col min="8976" max="8976" width="13.5546875" style="18" customWidth="1"/>
    <col min="8977" max="9216" width="9.109375" style="18"/>
    <col min="9217" max="9217" width="6.44140625" style="18" customWidth="1"/>
    <col min="9218" max="9218" width="72.44140625" style="18" customWidth="1"/>
    <col min="9219" max="9229" width="12.5546875" style="18" customWidth="1"/>
    <col min="9230" max="9230" width="12.88671875" style="18" customWidth="1"/>
    <col min="9231" max="9231" width="14.6640625" style="18" customWidth="1"/>
    <col min="9232" max="9232" width="13.5546875" style="18" customWidth="1"/>
    <col min="9233" max="9472" width="9.109375" style="18"/>
    <col min="9473" max="9473" width="6.44140625" style="18" customWidth="1"/>
    <col min="9474" max="9474" width="72.44140625" style="18" customWidth="1"/>
    <col min="9475" max="9485" width="12.5546875" style="18" customWidth="1"/>
    <col min="9486" max="9486" width="12.88671875" style="18" customWidth="1"/>
    <col min="9487" max="9487" width="14.6640625" style="18" customWidth="1"/>
    <col min="9488" max="9488" width="13.5546875" style="18" customWidth="1"/>
    <col min="9489" max="9728" width="9.109375" style="18"/>
    <col min="9729" max="9729" width="6.44140625" style="18" customWidth="1"/>
    <col min="9730" max="9730" width="72.44140625" style="18" customWidth="1"/>
    <col min="9731" max="9741" width="12.5546875" style="18" customWidth="1"/>
    <col min="9742" max="9742" width="12.88671875" style="18" customWidth="1"/>
    <col min="9743" max="9743" width="14.6640625" style="18" customWidth="1"/>
    <col min="9744" max="9744" width="13.5546875" style="18" customWidth="1"/>
    <col min="9745" max="9984" width="9.109375" style="18"/>
    <col min="9985" max="9985" width="6.44140625" style="18" customWidth="1"/>
    <col min="9986" max="9986" width="72.44140625" style="18" customWidth="1"/>
    <col min="9987" max="9997" width="12.5546875" style="18" customWidth="1"/>
    <col min="9998" max="9998" width="12.88671875" style="18" customWidth="1"/>
    <col min="9999" max="9999" width="14.6640625" style="18" customWidth="1"/>
    <col min="10000" max="10000" width="13.5546875" style="18" customWidth="1"/>
    <col min="10001" max="10240" width="9.109375" style="18"/>
    <col min="10241" max="10241" width="6.44140625" style="18" customWidth="1"/>
    <col min="10242" max="10242" width="72.44140625" style="18" customWidth="1"/>
    <col min="10243" max="10253" width="12.5546875" style="18" customWidth="1"/>
    <col min="10254" max="10254" width="12.88671875" style="18" customWidth="1"/>
    <col min="10255" max="10255" width="14.6640625" style="18" customWidth="1"/>
    <col min="10256" max="10256" width="13.5546875" style="18" customWidth="1"/>
    <col min="10257" max="10496" width="9.109375" style="18"/>
    <col min="10497" max="10497" width="6.44140625" style="18" customWidth="1"/>
    <col min="10498" max="10498" width="72.44140625" style="18" customWidth="1"/>
    <col min="10499" max="10509" width="12.5546875" style="18" customWidth="1"/>
    <col min="10510" max="10510" width="12.88671875" style="18" customWidth="1"/>
    <col min="10511" max="10511" width="14.6640625" style="18" customWidth="1"/>
    <col min="10512" max="10512" width="13.5546875" style="18" customWidth="1"/>
    <col min="10513" max="10752" width="9.109375" style="18"/>
    <col min="10753" max="10753" width="6.44140625" style="18" customWidth="1"/>
    <col min="10754" max="10754" width="72.44140625" style="18" customWidth="1"/>
    <col min="10755" max="10765" width="12.5546875" style="18" customWidth="1"/>
    <col min="10766" max="10766" width="12.88671875" style="18" customWidth="1"/>
    <col min="10767" max="10767" width="14.6640625" style="18" customWidth="1"/>
    <col min="10768" max="10768" width="13.5546875" style="18" customWidth="1"/>
    <col min="10769" max="11008" width="9.109375" style="18"/>
    <col min="11009" max="11009" width="6.44140625" style="18" customWidth="1"/>
    <col min="11010" max="11010" width="72.44140625" style="18" customWidth="1"/>
    <col min="11011" max="11021" width="12.5546875" style="18" customWidth="1"/>
    <col min="11022" max="11022" width="12.88671875" style="18" customWidth="1"/>
    <col min="11023" max="11023" width="14.6640625" style="18" customWidth="1"/>
    <col min="11024" max="11024" width="13.5546875" style="18" customWidth="1"/>
    <col min="11025" max="11264" width="9.109375" style="18"/>
    <col min="11265" max="11265" width="6.44140625" style="18" customWidth="1"/>
    <col min="11266" max="11266" width="72.44140625" style="18" customWidth="1"/>
    <col min="11267" max="11277" width="12.5546875" style="18" customWidth="1"/>
    <col min="11278" max="11278" width="12.88671875" style="18" customWidth="1"/>
    <col min="11279" max="11279" width="14.6640625" style="18" customWidth="1"/>
    <col min="11280" max="11280" width="13.5546875" style="18" customWidth="1"/>
    <col min="11281" max="11520" width="9.109375" style="18"/>
    <col min="11521" max="11521" width="6.44140625" style="18" customWidth="1"/>
    <col min="11522" max="11522" width="72.44140625" style="18" customWidth="1"/>
    <col min="11523" max="11533" width="12.5546875" style="18" customWidth="1"/>
    <col min="11534" max="11534" width="12.88671875" style="18" customWidth="1"/>
    <col min="11535" max="11535" width="14.6640625" style="18" customWidth="1"/>
    <col min="11536" max="11536" width="13.5546875" style="18" customWidth="1"/>
    <col min="11537" max="11776" width="9.109375" style="18"/>
    <col min="11777" max="11777" width="6.44140625" style="18" customWidth="1"/>
    <col min="11778" max="11778" width="72.44140625" style="18" customWidth="1"/>
    <col min="11779" max="11789" width="12.5546875" style="18" customWidth="1"/>
    <col min="11790" max="11790" width="12.88671875" style="18" customWidth="1"/>
    <col min="11791" max="11791" width="14.6640625" style="18" customWidth="1"/>
    <col min="11792" max="11792" width="13.5546875" style="18" customWidth="1"/>
    <col min="11793" max="12032" width="9.109375" style="18"/>
    <col min="12033" max="12033" width="6.44140625" style="18" customWidth="1"/>
    <col min="12034" max="12034" width="72.44140625" style="18" customWidth="1"/>
    <col min="12035" max="12045" width="12.5546875" style="18" customWidth="1"/>
    <col min="12046" max="12046" width="12.88671875" style="18" customWidth="1"/>
    <col min="12047" max="12047" width="14.6640625" style="18" customWidth="1"/>
    <col min="12048" max="12048" width="13.5546875" style="18" customWidth="1"/>
    <col min="12049" max="12288" width="9.109375" style="18"/>
    <col min="12289" max="12289" width="6.44140625" style="18" customWidth="1"/>
    <col min="12290" max="12290" width="72.44140625" style="18" customWidth="1"/>
    <col min="12291" max="12301" width="12.5546875" style="18" customWidth="1"/>
    <col min="12302" max="12302" width="12.88671875" style="18" customWidth="1"/>
    <col min="12303" max="12303" width="14.6640625" style="18" customWidth="1"/>
    <col min="12304" max="12304" width="13.5546875" style="18" customWidth="1"/>
    <col min="12305" max="12544" width="9.109375" style="18"/>
    <col min="12545" max="12545" width="6.44140625" style="18" customWidth="1"/>
    <col min="12546" max="12546" width="72.44140625" style="18" customWidth="1"/>
    <col min="12547" max="12557" width="12.5546875" style="18" customWidth="1"/>
    <col min="12558" max="12558" width="12.88671875" style="18" customWidth="1"/>
    <col min="12559" max="12559" width="14.6640625" style="18" customWidth="1"/>
    <col min="12560" max="12560" width="13.5546875" style="18" customWidth="1"/>
    <col min="12561" max="12800" width="9.109375" style="18"/>
    <col min="12801" max="12801" width="6.44140625" style="18" customWidth="1"/>
    <col min="12802" max="12802" width="72.44140625" style="18" customWidth="1"/>
    <col min="12803" max="12813" width="12.5546875" style="18" customWidth="1"/>
    <col min="12814" max="12814" width="12.88671875" style="18" customWidth="1"/>
    <col min="12815" max="12815" width="14.6640625" style="18" customWidth="1"/>
    <col min="12816" max="12816" width="13.5546875" style="18" customWidth="1"/>
    <col min="12817" max="13056" width="9.109375" style="18"/>
    <col min="13057" max="13057" width="6.44140625" style="18" customWidth="1"/>
    <col min="13058" max="13058" width="72.44140625" style="18" customWidth="1"/>
    <col min="13059" max="13069" width="12.5546875" style="18" customWidth="1"/>
    <col min="13070" max="13070" width="12.88671875" style="18" customWidth="1"/>
    <col min="13071" max="13071" width="14.6640625" style="18" customWidth="1"/>
    <col min="13072" max="13072" width="13.5546875" style="18" customWidth="1"/>
    <col min="13073" max="13312" width="9.109375" style="18"/>
    <col min="13313" max="13313" width="6.44140625" style="18" customWidth="1"/>
    <col min="13314" max="13314" width="72.44140625" style="18" customWidth="1"/>
    <col min="13315" max="13325" width="12.5546875" style="18" customWidth="1"/>
    <col min="13326" max="13326" width="12.88671875" style="18" customWidth="1"/>
    <col min="13327" max="13327" width="14.6640625" style="18" customWidth="1"/>
    <col min="13328" max="13328" width="13.5546875" style="18" customWidth="1"/>
    <col min="13329" max="13568" width="9.109375" style="18"/>
    <col min="13569" max="13569" width="6.44140625" style="18" customWidth="1"/>
    <col min="13570" max="13570" width="72.44140625" style="18" customWidth="1"/>
    <col min="13571" max="13581" width="12.5546875" style="18" customWidth="1"/>
    <col min="13582" max="13582" width="12.88671875" style="18" customWidth="1"/>
    <col min="13583" max="13583" width="14.6640625" style="18" customWidth="1"/>
    <col min="13584" max="13584" width="13.5546875" style="18" customWidth="1"/>
    <col min="13585" max="13824" width="9.109375" style="18"/>
    <col min="13825" max="13825" width="6.44140625" style="18" customWidth="1"/>
    <col min="13826" max="13826" width="72.44140625" style="18" customWidth="1"/>
    <col min="13827" max="13837" width="12.5546875" style="18" customWidth="1"/>
    <col min="13838" max="13838" width="12.88671875" style="18" customWidth="1"/>
    <col min="13839" max="13839" width="14.6640625" style="18" customWidth="1"/>
    <col min="13840" max="13840" width="13.5546875" style="18" customWidth="1"/>
    <col min="13841" max="14080" width="9.109375" style="18"/>
    <col min="14081" max="14081" width="6.44140625" style="18" customWidth="1"/>
    <col min="14082" max="14082" width="72.44140625" style="18" customWidth="1"/>
    <col min="14083" max="14093" width="12.5546875" style="18" customWidth="1"/>
    <col min="14094" max="14094" width="12.88671875" style="18" customWidth="1"/>
    <col min="14095" max="14095" width="14.6640625" style="18" customWidth="1"/>
    <col min="14096" max="14096" width="13.5546875" style="18" customWidth="1"/>
    <col min="14097" max="14336" width="9.109375" style="18"/>
    <col min="14337" max="14337" width="6.44140625" style="18" customWidth="1"/>
    <col min="14338" max="14338" width="72.44140625" style="18" customWidth="1"/>
    <col min="14339" max="14349" width="12.5546875" style="18" customWidth="1"/>
    <col min="14350" max="14350" width="12.88671875" style="18" customWidth="1"/>
    <col min="14351" max="14351" width="14.6640625" style="18" customWidth="1"/>
    <col min="14352" max="14352" width="13.5546875" style="18" customWidth="1"/>
    <col min="14353" max="14592" width="9.109375" style="18"/>
    <col min="14593" max="14593" width="6.44140625" style="18" customWidth="1"/>
    <col min="14594" max="14594" width="72.44140625" style="18" customWidth="1"/>
    <col min="14595" max="14605" width="12.5546875" style="18" customWidth="1"/>
    <col min="14606" max="14606" width="12.88671875" style="18" customWidth="1"/>
    <col min="14607" max="14607" width="14.6640625" style="18" customWidth="1"/>
    <col min="14608" max="14608" width="13.5546875" style="18" customWidth="1"/>
    <col min="14609" max="14848" width="9.109375" style="18"/>
    <col min="14849" max="14849" width="6.44140625" style="18" customWidth="1"/>
    <col min="14850" max="14850" width="72.44140625" style="18" customWidth="1"/>
    <col min="14851" max="14861" width="12.5546875" style="18" customWidth="1"/>
    <col min="14862" max="14862" width="12.88671875" style="18" customWidth="1"/>
    <col min="14863" max="14863" width="14.6640625" style="18" customWidth="1"/>
    <col min="14864" max="14864" width="13.5546875" style="18" customWidth="1"/>
    <col min="14865" max="15104" width="9.109375" style="18"/>
    <col min="15105" max="15105" width="6.44140625" style="18" customWidth="1"/>
    <col min="15106" max="15106" width="72.44140625" style="18" customWidth="1"/>
    <col min="15107" max="15117" width="12.5546875" style="18" customWidth="1"/>
    <col min="15118" max="15118" width="12.88671875" style="18" customWidth="1"/>
    <col min="15119" max="15119" width="14.6640625" style="18" customWidth="1"/>
    <col min="15120" max="15120" width="13.5546875" style="18" customWidth="1"/>
    <col min="15121" max="15360" width="9.109375" style="18"/>
    <col min="15361" max="15361" width="6.44140625" style="18" customWidth="1"/>
    <col min="15362" max="15362" width="72.44140625" style="18" customWidth="1"/>
    <col min="15363" max="15373" width="12.5546875" style="18" customWidth="1"/>
    <col min="15374" max="15374" width="12.88671875" style="18" customWidth="1"/>
    <col min="15375" max="15375" width="14.6640625" style="18" customWidth="1"/>
    <col min="15376" max="15376" width="13.5546875" style="18" customWidth="1"/>
    <col min="15377" max="15616" width="9.109375" style="18"/>
    <col min="15617" max="15617" width="6.44140625" style="18" customWidth="1"/>
    <col min="15618" max="15618" width="72.44140625" style="18" customWidth="1"/>
    <col min="15619" max="15629" width="12.5546875" style="18" customWidth="1"/>
    <col min="15630" max="15630" width="12.88671875" style="18" customWidth="1"/>
    <col min="15631" max="15631" width="14.6640625" style="18" customWidth="1"/>
    <col min="15632" max="15632" width="13.5546875" style="18" customWidth="1"/>
    <col min="15633" max="15872" width="9.109375" style="18"/>
    <col min="15873" max="15873" width="6.44140625" style="18" customWidth="1"/>
    <col min="15874" max="15874" width="72.44140625" style="18" customWidth="1"/>
    <col min="15875" max="15885" width="12.5546875" style="18" customWidth="1"/>
    <col min="15886" max="15886" width="12.88671875" style="18" customWidth="1"/>
    <col min="15887" max="15887" width="14.6640625" style="18" customWidth="1"/>
    <col min="15888" max="15888" width="13.5546875" style="18" customWidth="1"/>
    <col min="15889" max="16128" width="9.109375" style="18"/>
    <col min="16129" max="16129" width="6.44140625" style="18" customWidth="1"/>
    <col min="16130" max="16130" width="72.44140625" style="18" customWidth="1"/>
    <col min="16131" max="16141" width="12.5546875" style="18" customWidth="1"/>
    <col min="16142" max="16142" width="12.88671875" style="18" customWidth="1"/>
    <col min="16143" max="16143" width="14.6640625" style="18" customWidth="1"/>
    <col min="16144" max="16144" width="13.5546875" style="18" customWidth="1"/>
    <col min="16145" max="16384" width="9.109375" style="18"/>
  </cols>
  <sheetData>
    <row r="1" spans="1:180" ht="61.5" customHeight="1" x14ac:dyDescent="0.25">
      <c r="A1" s="474" t="s">
        <v>617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</row>
    <row r="2" spans="1:180" ht="20.100000000000001" customHeight="1" x14ac:dyDescent="0.25">
      <c r="A2" s="440" t="s">
        <v>256</v>
      </c>
      <c r="B2" s="441" t="s">
        <v>257</v>
      </c>
      <c r="C2" s="440" t="s">
        <v>299</v>
      </c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 t="s">
        <v>551</v>
      </c>
      <c r="O2" s="28"/>
      <c r="P2" s="28"/>
    </row>
    <row r="3" spans="1:180" ht="51.9" customHeight="1" x14ac:dyDescent="0.25">
      <c r="A3" s="440"/>
      <c r="B3" s="498"/>
      <c r="C3" s="283" t="s">
        <v>372</v>
      </c>
      <c r="D3" s="283" t="s">
        <v>373</v>
      </c>
      <c r="E3" s="283" t="s">
        <v>374</v>
      </c>
      <c r="F3" s="283" t="s">
        <v>375</v>
      </c>
      <c r="G3" s="283" t="s">
        <v>376</v>
      </c>
      <c r="H3" s="283" t="s">
        <v>377</v>
      </c>
      <c r="I3" s="283" t="s">
        <v>378</v>
      </c>
      <c r="J3" s="283" t="s">
        <v>379</v>
      </c>
      <c r="K3" s="283" t="s">
        <v>380</v>
      </c>
      <c r="L3" s="283" t="s">
        <v>381</v>
      </c>
      <c r="M3" s="283" t="s">
        <v>382</v>
      </c>
      <c r="N3" s="445"/>
      <c r="O3" s="29"/>
      <c r="P3" s="29"/>
    </row>
    <row r="4" spans="1:180" ht="30" customHeight="1" x14ac:dyDescent="0.25">
      <c r="A4" s="434" t="s">
        <v>85</v>
      </c>
      <c r="B4" s="284" t="s">
        <v>554</v>
      </c>
      <c r="C4" s="285">
        <v>177</v>
      </c>
      <c r="D4" s="327">
        <v>92</v>
      </c>
      <c r="E4" s="327">
        <v>563</v>
      </c>
      <c r="F4" s="285">
        <v>185</v>
      </c>
      <c r="G4" s="285">
        <v>104</v>
      </c>
      <c r="H4" s="327">
        <v>604</v>
      </c>
      <c r="I4" s="285">
        <v>572</v>
      </c>
      <c r="J4" s="327">
        <v>225</v>
      </c>
      <c r="K4" s="327">
        <v>468</v>
      </c>
      <c r="L4" s="285">
        <v>528</v>
      </c>
      <c r="M4" s="328">
        <v>172</v>
      </c>
      <c r="N4" s="333">
        <f>SUM(C4:M4)</f>
        <v>3690</v>
      </c>
      <c r="O4" s="30"/>
      <c r="P4" s="30"/>
    </row>
    <row r="5" spans="1:180" s="41" customFormat="1" ht="30" customHeight="1" x14ac:dyDescent="0.3">
      <c r="A5" s="435"/>
      <c r="B5" s="287" t="s">
        <v>270</v>
      </c>
      <c r="C5" s="337">
        <v>197</v>
      </c>
      <c r="D5" s="337">
        <v>103</v>
      </c>
      <c r="E5" s="337">
        <v>824</v>
      </c>
      <c r="F5" s="288">
        <v>211</v>
      </c>
      <c r="G5" s="288">
        <v>124</v>
      </c>
      <c r="H5" s="337">
        <v>806</v>
      </c>
      <c r="I5" s="288">
        <v>906</v>
      </c>
      <c r="J5" s="337">
        <v>382</v>
      </c>
      <c r="K5" s="288">
        <v>674</v>
      </c>
      <c r="L5" s="288">
        <v>638</v>
      </c>
      <c r="M5" s="289">
        <v>239</v>
      </c>
      <c r="N5" s="317">
        <f>SUM(C5:M5)</f>
        <v>5104</v>
      </c>
      <c r="O5" s="545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  <c r="AG5" s="546"/>
      <c r="AH5" s="546"/>
      <c r="AI5" s="546"/>
      <c r="AJ5" s="546"/>
      <c r="AK5" s="546"/>
      <c r="AL5" s="546"/>
      <c r="AM5" s="546"/>
      <c r="AN5" s="546"/>
      <c r="AO5" s="546"/>
      <c r="AP5" s="546"/>
      <c r="AQ5" s="546"/>
      <c r="AR5" s="546"/>
      <c r="AS5" s="546"/>
      <c r="AT5" s="546"/>
      <c r="AU5" s="546"/>
      <c r="AV5" s="546"/>
      <c r="AW5" s="546"/>
      <c r="AX5" s="546"/>
      <c r="AY5" s="546"/>
      <c r="AZ5" s="546"/>
      <c r="BA5" s="546"/>
      <c r="BB5" s="546"/>
      <c r="BC5" s="546"/>
      <c r="BD5" s="546"/>
      <c r="BE5" s="546"/>
      <c r="BF5" s="546"/>
      <c r="BG5" s="546"/>
      <c r="BH5" s="546"/>
      <c r="BI5" s="546"/>
      <c r="BJ5" s="546"/>
      <c r="BK5" s="546"/>
      <c r="BL5" s="546"/>
      <c r="BM5" s="546"/>
      <c r="BN5" s="546"/>
      <c r="BO5" s="546"/>
      <c r="BP5" s="546"/>
      <c r="BQ5" s="546"/>
      <c r="BR5" s="546"/>
      <c r="BS5" s="546"/>
      <c r="BT5" s="546"/>
      <c r="BU5" s="546"/>
      <c r="BV5" s="546"/>
      <c r="BW5" s="546"/>
      <c r="BX5" s="546"/>
      <c r="BY5" s="546"/>
      <c r="BZ5" s="546"/>
      <c r="CA5" s="546"/>
      <c r="CB5" s="546"/>
      <c r="CC5" s="546"/>
      <c r="CD5" s="546"/>
      <c r="CE5" s="546"/>
      <c r="CF5" s="546"/>
      <c r="CG5" s="546"/>
      <c r="CH5" s="546"/>
      <c r="CI5" s="546"/>
      <c r="CJ5" s="546"/>
      <c r="CK5" s="546"/>
      <c r="CL5" s="546"/>
      <c r="CM5" s="546"/>
      <c r="CN5" s="546"/>
      <c r="CO5" s="546"/>
      <c r="CP5" s="546"/>
      <c r="CQ5" s="546"/>
      <c r="CR5" s="546"/>
      <c r="CS5" s="546"/>
      <c r="CT5" s="546"/>
      <c r="CU5" s="546"/>
      <c r="CV5" s="546"/>
      <c r="CW5" s="546"/>
      <c r="CX5" s="546"/>
      <c r="CY5" s="546"/>
      <c r="CZ5" s="546"/>
      <c r="DA5" s="546"/>
      <c r="DB5" s="546"/>
      <c r="DC5" s="546"/>
      <c r="DD5" s="546"/>
      <c r="DE5" s="546"/>
      <c r="DF5" s="546"/>
      <c r="DG5" s="546"/>
      <c r="DH5" s="546"/>
      <c r="DI5" s="546"/>
      <c r="DJ5" s="546"/>
      <c r="DK5" s="546"/>
      <c r="DL5" s="546"/>
      <c r="DM5" s="546"/>
      <c r="DN5" s="546"/>
      <c r="DO5" s="546"/>
      <c r="DP5" s="546"/>
      <c r="DQ5" s="546"/>
      <c r="DR5" s="546"/>
      <c r="DS5" s="546"/>
      <c r="DT5" s="546"/>
      <c r="DU5" s="546"/>
      <c r="DV5" s="546"/>
      <c r="DW5" s="546"/>
      <c r="DX5" s="546"/>
      <c r="DY5" s="546"/>
      <c r="DZ5" s="546"/>
      <c r="EA5" s="546"/>
      <c r="EB5" s="546"/>
      <c r="EC5" s="546"/>
      <c r="ED5" s="546"/>
      <c r="EE5" s="546"/>
      <c r="EF5" s="546"/>
      <c r="EG5" s="546"/>
      <c r="EH5" s="546"/>
      <c r="EI5" s="546"/>
      <c r="EJ5" s="546"/>
      <c r="EK5" s="546"/>
      <c r="EL5" s="546"/>
      <c r="EM5" s="546"/>
      <c r="EN5" s="546"/>
      <c r="EO5" s="546"/>
      <c r="EP5" s="546"/>
      <c r="EQ5" s="546"/>
      <c r="ER5" s="546"/>
      <c r="ES5" s="546"/>
      <c r="ET5" s="546"/>
      <c r="EU5" s="546"/>
      <c r="EV5" s="546"/>
      <c r="EW5" s="546"/>
      <c r="EX5" s="546"/>
      <c r="EY5" s="546"/>
      <c r="EZ5" s="546"/>
      <c r="FA5" s="546"/>
      <c r="FB5" s="546"/>
      <c r="FC5" s="546"/>
      <c r="FD5" s="546"/>
      <c r="FE5" s="546"/>
      <c r="FF5" s="546"/>
      <c r="FG5" s="546"/>
      <c r="FH5" s="546"/>
      <c r="FI5" s="546"/>
      <c r="FJ5" s="546"/>
      <c r="FK5" s="546"/>
      <c r="FL5" s="546"/>
      <c r="FM5" s="546"/>
      <c r="FN5" s="546"/>
      <c r="FO5" s="546"/>
      <c r="FP5" s="546"/>
      <c r="FQ5" s="546"/>
      <c r="FR5" s="546"/>
      <c r="FS5" s="546"/>
      <c r="FT5" s="546"/>
      <c r="FU5" s="546"/>
      <c r="FV5" s="546"/>
      <c r="FW5" s="546"/>
      <c r="FX5" s="338"/>
    </row>
    <row r="6" spans="1:180" ht="34.950000000000003" customHeight="1" x14ac:dyDescent="0.25">
      <c r="A6" s="296" t="s">
        <v>4</v>
      </c>
      <c r="B6" s="290" t="s">
        <v>553</v>
      </c>
      <c r="C6" s="288">
        <v>5</v>
      </c>
      <c r="D6" s="288">
        <v>8</v>
      </c>
      <c r="E6" s="288">
        <v>31</v>
      </c>
      <c r="F6" s="288">
        <v>11</v>
      </c>
      <c r="G6" s="288">
        <v>4</v>
      </c>
      <c r="H6" s="288">
        <v>26</v>
      </c>
      <c r="I6" s="288">
        <v>16</v>
      </c>
      <c r="J6" s="288">
        <v>12</v>
      </c>
      <c r="K6" s="288">
        <v>10</v>
      </c>
      <c r="L6" s="288">
        <v>13</v>
      </c>
      <c r="M6" s="289">
        <v>10</v>
      </c>
      <c r="N6" s="331">
        <f>SUM(C6:M6)</f>
        <v>146</v>
      </c>
    </row>
    <row r="7" spans="1:180" ht="19.95" customHeight="1" x14ac:dyDescent="0.25">
      <c r="A7" s="296" t="s">
        <v>101</v>
      </c>
      <c r="B7" s="290" t="s">
        <v>271</v>
      </c>
      <c r="C7" s="288">
        <v>3</v>
      </c>
      <c r="D7" s="288">
        <v>51</v>
      </c>
      <c r="E7" s="288">
        <v>119</v>
      </c>
      <c r="F7" s="288">
        <v>17</v>
      </c>
      <c r="G7" s="288">
        <v>8</v>
      </c>
      <c r="H7" s="288">
        <v>79</v>
      </c>
      <c r="I7" s="288">
        <v>28</v>
      </c>
      <c r="J7" s="288">
        <v>26</v>
      </c>
      <c r="K7" s="288">
        <v>77</v>
      </c>
      <c r="L7" s="288">
        <v>86</v>
      </c>
      <c r="M7" s="289">
        <v>18</v>
      </c>
      <c r="N7" s="317">
        <f>SUM(C7:M7)</f>
        <v>512</v>
      </c>
    </row>
    <row r="8" spans="1:180" ht="19.95" customHeight="1" x14ac:dyDescent="0.25">
      <c r="A8" s="296" t="s">
        <v>104</v>
      </c>
      <c r="B8" s="287" t="s">
        <v>272</v>
      </c>
      <c r="C8" s="288">
        <v>155</v>
      </c>
      <c r="D8" s="288">
        <v>105</v>
      </c>
      <c r="E8" s="288">
        <v>244</v>
      </c>
      <c r="F8" s="288">
        <v>121</v>
      </c>
      <c r="G8" s="288">
        <v>96</v>
      </c>
      <c r="H8" s="288">
        <v>367</v>
      </c>
      <c r="I8" s="288">
        <v>158</v>
      </c>
      <c r="J8" s="288">
        <v>111</v>
      </c>
      <c r="K8" s="288">
        <v>188</v>
      </c>
      <c r="L8" s="288">
        <v>363</v>
      </c>
      <c r="M8" s="289">
        <v>110</v>
      </c>
      <c r="N8" s="317">
        <v>2018</v>
      </c>
    </row>
    <row r="9" spans="1:180" ht="19.95" customHeight="1" x14ac:dyDescent="0.25">
      <c r="A9" s="296" t="s">
        <v>106</v>
      </c>
      <c r="B9" s="287" t="s">
        <v>273</v>
      </c>
      <c r="C9" s="288">
        <v>12</v>
      </c>
      <c r="D9" s="319">
        <v>30</v>
      </c>
      <c r="E9" s="288">
        <v>42</v>
      </c>
      <c r="F9" s="288">
        <v>12</v>
      </c>
      <c r="G9" s="319">
        <v>12</v>
      </c>
      <c r="H9" s="288">
        <v>39</v>
      </c>
      <c r="I9" s="288">
        <v>18</v>
      </c>
      <c r="J9" s="288">
        <v>27</v>
      </c>
      <c r="K9" s="319">
        <v>33</v>
      </c>
      <c r="L9" s="288">
        <v>29</v>
      </c>
      <c r="M9" s="289">
        <v>12</v>
      </c>
      <c r="N9" s="317">
        <v>266</v>
      </c>
    </row>
    <row r="10" spans="1:180" ht="19.95" customHeight="1" x14ac:dyDescent="0.25">
      <c r="A10" s="301" t="s">
        <v>108</v>
      </c>
      <c r="B10" s="292" t="s">
        <v>274</v>
      </c>
      <c r="C10" s="293">
        <v>25</v>
      </c>
      <c r="D10" s="293">
        <v>48</v>
      </c>
      <c r="E10" s="293">
        <v>118</v>
      </c>
      <c r="F10" s="293">
        <v>39</v>
      </c>
      <c r="G10" s="293">
        <v>21</v>
      </c>
      <c r="H10" s="293">
        <v>80</v>
      </c>
      <c r="I10" s="293">
        <v>85</v>
      </c>
      <c r="J10" s="293">
        <v>69</v>
      </c>
      <c r="K10" s="293">
        <v>74</v>
      </c>
      <c r="L10" s="293">
        <v>80</v>
      </c>
      <c r="M10" s="294">
        <v>32</v>
      </c>
      <c r="N10" s="317">
        <v>671</v>
      </c>
    </row>
    <row r="11" spans="1:180" ht="24" customHeight="1" x14ac:dyDescent="0.3">
      <c r="A11" s="506" t="s">
        <v>655</v>
      </c>
      <c r="B11" s="506"/>
      <c r="C11" s="506"/>
      <c r="D11" s="506"/>
      <c r="E11" s="506"/>
      <c r="F11" s="506"/>
      <c r="G11" s="506"/>
      <c r="H11" s="506"/>
      <c r="I11" s="506"/>
      <c r="J11" s="506"/>
      <c r="K11" s="506"/>
      <c r="L11" s="506"/>
      <c r="M11" s="506"/>
      <c r="N11" s="506"/>
      <c r="O11"/>
    </row>
    <row r="12" spans="1:180" ht="14.4" x14ac:dyDescent="0.3">
      <c r="A12"/>
      <c r="B12"/>
      <c r="C12"/>
      <c r="D12"/>
      <c r="E12"/>
      <c r="F12"/>
      <c r="G12"/>
      <c r="H12"/>
      <c r="I12"/>
      <c r="J12" s="32"/>
      <c r="K12"/>
      <c r="L12"/>
      <c r="M12"/>
      <c r="N12"/>
      <c r="O12"/>
    </row>
    <row r="13" spans="1:180" ht="18" customHeight="1" x14ac:dyDescent="0.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80" ht="18" customHeigh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80" ht="30.75" customHeight="1" x14ac:dyDescent="0.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80" ht="18" customHeigh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ht="18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s="25" customFormat="1" ht="20.100000000000001" customHeight="1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 ht="18" customHeigh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1:15" ht="18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 ht="14.4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 ht="18.75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ht="24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ht="24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</sheetData>
  <sheetProtection algorithmName="SHA-512" hashValue="YGNlxm6CaKki2HKxIn+VnM0xCaFkpZOZLu/jN8+kipPnFvg52gSk23M9s2M5eKYs+PPYL00xaDJv15NpTSA/Gg==" saltValue="hQCWTKn3IqPxE6FcYuALrw==" spinCount="100000" sheet="1" objects="1" scenarios="1"/>
  <mergeCells count="8">
    <mergeCell ref="O5:FW5"/>
    <mergeCell ref="A11:N11"/>
    <mergeCell ref="A1:N1"/>
    <mergeCell ref="A2:A3"/>
    <mergeCell ref="B2:B3"/>
    <mergeCell ref="C2:M2"/>
    <mergeCell ref="N2:N3"/>
    <mergeCell ref="A4:A5"/>
  </mergeCells>
  <pageMargins left="0.74803149606299213" right="0.74803149606299213" top="0.98425196850393704" bottom="0.98425196850393704" header="0.51181102362204722" footer="0.51181102362204722"/>
  <pageSetup paperSize="9" scale="65" firstPageNumber="29" orientation="landscape" useFirstPageNumber="1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E652-5D3E-4B72-BA1C-DDD888FE7F08}">
  <sheetPr>
    <tabColor theme="8" tint="0.59999389629810485"/>
  </sheetPr>
  <dimension ref="A1:BO175"/>
  <sheetViews>
    <sheetView showGridLines="0" topLeftCell="A11" zoomScale="80" zoomScaleNormal="80" workbookViewId="0">
      <selection activeCell="B21" sqref="B21"/>
    </sheetView>
  </sheetViews>
  <sheetFormatPr defaultColWidth="9.109375" defaultRowHeight="14.4" x14ac:dyDescent="0.3"/>
  <cols>
    <col min="2" max="2" width="101.44140625" customWidth="1"/>
    <col min="3" max="3" width="21" style="39" customWidth="1"/>
    <col min="4" max="4" width="12.5546875" customWidth="1"/>
    <col min="5" max="5" width="17" customWidth="1"/>
  </cols>
  <sheetData>
    <row r="1" spans="1:67" ht="123" customHeight="1" x14ac:dyDescent="0.3">
      <c r="A1" s="155" t="s">
        <v>104</v>
      </c>
      <c r="B1" s="278" t="s">
        <v>536</v>
      </c>
      <c r="C1" s="156" t="s">
        <v>626</v>
      </c>
      <c r="D1" s="218"/>
      <c r="E1" s="367"/>
      <c r="F1" s="218"/>
      <c r="G1" s="3"/>
    </row>
    <row r="2" spans="1:67" ht="24" customHeight="1" x14ac:dyDescent="0.3">
      <c r="A2" s="363"/>
      <c r="B2" s="364" t="s">
        <v>398</v>
      </c>
      <c r="C2" s="365"/>
      <c r="D2" s="218"/>
      <c r="E2" s="218"/>
      <c r="F2" s="218"/>
      <c r="G2" s="1"/>
    </row>
    <row r="3" spans="1:67" ht="24" customHeight="1" x14ac:dyDescent="0.3">
      <c r="A3" s="97"/>
      <c r="B3" s="159" t="s">
        <v>628</v>
      </c>
      <c r="C3" s="160">
        <v>347</v>
      </c>
      <c r="D3" s="218"/>
      <c r="E3" s="218"/>
      <c r="F3" s="218"/>
    </row>
    <row r="4" spans="1:67" ht="24" customHeight="1" x14ac:dyDescent="0.3">
      <c r="A4" s="97"/>
      <c r="B4" s="159" t="s">
        <v>629</v>
      </c>
      <c r="C4" s="160">
        <v>1231</v>
      </c>
      <c r="D4" s="218"/>
      <c r="E4" s="218"/>
      <c r="F4" s="218"/>
    </row>
    <row r="5" spans="1:67" ht="24" customHeight="1" x14ac:dyDescent="0.3">
      <c r="A5" s="97"/>
      <c r="B5" s="159" t="s">
        <v>630</v>
      </c>
      <c r="C5" s="160">
        <v>2596</v>
      </c>
      <c r="D5" s="218"/>
      <c r="E5" s="218"/>
      <c r="F5" s="218"/>
    </row>
    <row r="6" spans="1:67" ht="24" customHeight="1" x14ac:dyDescent="0.3">
      <c r="A6" s="97"/>
      <c r="B6" s="159" t="s">
        <v>631</v>
      </c>
      <c r="C6" s="160">
        <v>1466</v>
      </c>
      <c r="D6" s="218"/>
      <c r="E6" s="218"/>
      <c r="F6" s="218"/>
    </row>
    <row r="7" spans="1:67" ht="24" customHeight="1" x14ac:dyDescent="0.3">
      <c r="A7" s="97"/>
      <c r="B7" s="161" t="s">
        <v>189</v>
      </c>
      <c r="C7" s="162">
        <v>5640</v>
      </c>
      <c r="D7" s="218"/>
      <c r="E7" s="218"/>
      <c r="F7" s="218"/>
    </row>
    <row r="8" spans="1:67" s="15" customFormat="1" ht="30" customHeight="1" x14ac:dyDescent="0.3">
      <c r="A8" s="101" t="s">
        <v>106</v>
      </c>
      <c r="B8" s="96" t="s">
        <v>198</v>
      </c>
      <c r="C8" s="125"/>
      <c r="D8" s="109"/>
      <c r="E8" s="219"/>
      <c r="F8" s="22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</row>
    <row r="9" spans="1:67" s="16" customFormat="1" ht="30" customHeight="1" x14ac:dyDescent="0.3">
      <c r="A9" s="101" t="s">
        <v>216</v>
      </c>
      <c r="B9" s="366" t="s">
        <v>199</v>
      </c>
      <c r="C9" s="157" t="s">
        <v>561</v>
      </c>
      <c r="D9" s="110"/>
      <c r="E9" s="220"/>
      <c r="F9" s="220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</row>
    <row r="10" spans="1:67" s="16" customFormat="1" ht="25.2" customHeight="1" x14ac:dyDescent="0.3">
      <c r="A10" s="98" t="s">
        <v>6</v>
      </c>
      <c r="B10" s="106" t="s">
        <v>627</v>
      </c>
      <c r="C10" s="98">
        <v>785</v>
      </c>
      <c r="D10" s="110"/>
      <c r="E10" s="220"/>
      <c r="F10" s="22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</row>
    <row r="11" spans="1:67" s="14" customFormat="1" ht="24" customHeight="1" x14ac:dyDescent="0.3">
      <c r="A11" s="97"/>
      <c r="B11" s="108" t="s">
        <v>200</v>
      </c>
      <c r="C11" s="126">
        <v>675</v>
      </c>
      <c r="D11" s="110"/>
      <c r="E11" s="220"/>
      <c r="F11" s="220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</row>
    <row r="12" spans="1:67" s="14" customFormat="1" ht="24" customHeight="1" x14ac:dyDescent="0.3">
      <c r="A12" s="97"/>
      <c r="B12" s="111" t="s">
        <v>201</v>
      </c>
      <c r="C12" s="126">
        <v>4</v>
      </c>
      <c r="D12" s="110"/>
      <c r="E12" s="220"/>
      <c r="F12" s="22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</row>
    <row r="13" spans="1:67" s="14" customFormat="1" ht="24" customHeight="1" x14ac:dyDescent="0.3">
      <c r="A13" s="97"/>
      <c r="B13" s="108" t="s">
        <v>202</v>
      </c>
      <c r="C13" s="126">
        <v>6</v>
      </c>
      <c r="D13" s="110"/>
      <c r="E13" s="220"/>
      <c r="F13" s="22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</row>
    <row r="14" spans="1:67" s="14" customFormat="1" ht="24" customHeight="1" x14ac:dyDescent="0.3">
      <c r="A14" s="97"/>
      <c r="B14" s="108" t="s">
        <v>428</v>
      </c>
      <c r="C14" s="126">
        <v>100</v>
      </c>
      <c r="D14" s="110"/>
      <c r="E14" s="220"/>
      <c r="F14" s="220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</row>
    <row r="15" spans="1:67" s="14" customFormat="1" ht="24" customHeight="1" x14ac:dyDescent="0.3">
      <c r="A15" s="97"/>
      <c r="B15" s="112" t="s">
        <v>203</v>
      </c>
      <c r="C15" s="97">
        <v>785</v>
      </c>
      <c r="D15" s="110"/>
      <c r="E15" s="220"/>
      <c r="F15" s="220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</row>
    <row r="16" spans="1:67" s="13" customFormat="1" ht="34.950000000000003" customHeight="1" x14ac:dyDescent="0.3">
      <c r="A16" s="98" t="s">
        <v>43</v>
      </c>
      <c r="B16" s="99" t="s">
        <v>633</v>
      </c>
      <c r="C16" s="98">
        <v>236</v>
      </c>
      <c r="D16" s="110"/>
      <c r="E16" s="220"/>
      <c r="F16" s="22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</row>
    <row r="17" spans="1:67" s="15" customFormat="1" ht="30" customHeight="1" x14ac:dyDescent="0.3">
      <c r="A17" s="101" t="s">
        <v>223</v>
      </c>
      <c r="B17" s="100" t="s">
        <v>204</v>
      </c>
      <c r="C17" s="114"/>
      <c r="D17" s="110"/>
      <c r="E17" s="220"/>
      <c r="F17" s="220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7" s="13" customFormat="1" ht="30" customHeight="1" x14ac:dyDescent="0.3">
      <c r="A18" s="98" t="s">
        <v>6</v>
      </c>
      <c r="B18" s="115" t="s">
        <v>408</v>
      </c>
      <c r="C18" s="127"/>
      <c r="D18" s="110"/>
      <c r="E18" s="220"/>
      <c r="F18" s="220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7" s="13" customFormat="1" ht="25.2" customHeight="1" x14ac:dyDescent="0.3">
      <c r="A19" s="98" t="s">
        <v>443</v>
      </c>
      <c r="B19" s="115" t="s">
        <v>407</v>
      </c>
      <c r="C19" s="127"/>
      <c r="D19" s="110"/>
      <c r="E19" s="220"/>
      <c r="F19" s="220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7" s="14" customFormat="1" ht="24" customHeight="1" x14ac:dyDescent="0.3">
      <c r="A20" s="97"/>
      <c r="B20" s="116" t="s">
        <v>409</v>
      </c>
      <c r="C20" s="126">
        <v>143</v>
      </c>
      <c r="D20" s="110"/>
      <c r="E20" s="220"/>
      <c r="F20" s="2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7" s="14" customFormat="1" ht="24" customHeight="1" x14ac:dyDescent="0.3">
      <c r="A21" s="97"/>
      <c r="B21" s="116" t="s">
        <v>411</v>
      </c>
      <c r="C21" s="126">
        <v>546</v>
      </c>
      <c r="D21" s="110"/>
      <c r="E21" s="220"/>
      <c r="F21" s="220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7" s="14" customFormat="1" ht="24" customHeight="1" x14ac:dyDescent="0.3">
      <c r="A22" s="97"/>
      <c r="B22" s="117" t="s">
        <v>11</v>
      </c>
      <c r="C22" s="97">
        <f>SUM(C20:C21)</f>
        <v>689</v>
      </c>
      <c r="D22" s="110"/>
      <c r="E22" s="220"/>
      <c r="F22" s="220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7" s="13" customFormat="1" ht="25.2" customHeight="1" x14ac:dyDescent="0.3">
      <c r="A23" s="98" t="s">
        <v>447</v>
      </c>
      <c r="B23" s="115" t="s">
        <v>444</v>
      </c>
      <c r="C23" s="127"/>
      <c r="D23" s="110"/>
      <c r="E23" s="220"/>
      <c r="F23" s="220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7" s="14" customFormat="1" ht="24" customHeight="1" x14ac:dyDescent="0.3">
      <c r="A24" s="97"/>
      <c r="B24" s="108" t="s">
        <v>205</v>
      </c>
      <c r="C24" s="126">
        <v>71</v>
      </c>
      <c r="D24" s="110"/>
      <c r="E24" s="220"/>
      <c r="F24" s="220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</row>
    <row r="25" spans="1:67" s="14" customFormat="1" ht="24" customHeight="1" x14ac:dyDescent="0.3">
      <c r="A25" s="97"/>
      <c r="B25" s="108" t="s">
        <v>10</v>
      </c>
      <c r="C25" s="126">
        <v>72</v>
      </c>
      <c r="D25" s="110"/>
      <c r="E25" s="220"/>
      <c r="F25" s="220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</row>
    <row r="26" spans="1:67" s="14" customFormat="1" ht="24" customHeight="1" x14ac:dyDescent="0.3">
      <c r="A26" s="97"/>
      <c r="B26" s="112" t="s">
        <v>11</v>
      </c>
      <c r="C26" s="97">
        <v>143</v>
      </c>
      <c r="D26" s="110"/>
      <c r="E26" s="220"/>
      <c r="F26" s="220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</row>
    <row r="27" spans="1:67" s="13" customFormat="1" ht="25.2" customHeight="1" x14ac:dyDescent="0.3">
      <c r="A27" s="98" t="s">
        <v>448</v>
      </c>
      <c r="B27" s="115" t="s">
        <v>445</v>
      </c>
      <c r="C27" s="127"/>
      <c r="D27" s="110"/>
      <c r="E27" s="220"/>
      <c r="F27" s="220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</row>
    <row r="28" spans="1:67" s="14" customFormat="1" ht="24" customHeight="1" x14ac:dyDescent="0.3">
      <c r="A28" s="97"/>
      <c r="B28" s="118" t="s">
        <v>206</v>
      </c>
      <c r="C28" s="126">
        <v>4</v>
      </c>
      <c r="D28" s="110"/>
      <c r="E28" s="220"/>
      <c r="F28" s="220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</row>
    <row r="29" spans="1:67" s="14" customFormat="1" ht="24" customHeight="1" x14ac:dyDescent="0.3">
      <c r="A29" s="97"/>
      <c r="B29" s="118" t="s">
        <v>207</v>
      </c>
      <c r="C29" s="126">
        <v>35</v>
      </c>
      <c r="D29" s="110"/>
      <c r="E29" s="220"/>
      <c r="F29" s="220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</row>
    <row r="30" spans="1:67" s="14" customFormat="1" ht="24" customHeight="1" x14ac:dyDescent="0.3">
      <c r="A30" s="97"/>
      <c r="B30" s="118" t="s">
        <v>208</v>
      </c>
      <c r="C30" s="126">
        <v>57</v>
      </c>
      <c r="D30" s="110"/>
      <c r="E30" s="220"/>
      <c r="F30" s="22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</row>
    <row r="31" spans="1:67" s="14" customFormat="1" ht="24" customHeight="1" x14ac:dyDescent="0.3">
      <c r="A31" s="97"/>
      <c r="B31" s="118" t="s">
        <v>209</v>
      </c>
      <c r="C31" s="126">
        <v>37</v>
      </c>
      <c r="D31" s="110"/>
      <c r="E31" s="220"/>
      <c r="F31" s="220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  <row r="32" spans="1:67" s="14" customFormat="1" ht="24" customHeight="1" x14ac:dyDescent="0.3">
      <c r="A32" s="97"/>
      <c r="B32" s="118" t="s">
        <v>210</v>
      </c>
      <c r="C32" s="126">
        <v>10</v>
      </c>
      <c r="D32" s="110"/>
      <c r="E32" s="220"/>
      <c r="F32" s="220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</row>
    <row r="33" spans="1:67" s="14" customFormat="1" ht="24" customHeight="1" x14ac:dyDescent="0.3">
      <c r="A33" s="97"/>
      <c r="B33" s="113" t="s">
        <v>17</v>
      </c>
      <c r="C33" s="97">
        <f>SUM(C28:C32)</f>
        <v>143</v>
      </c>
      <c r="D33" s="110"/>
      <c r="E33" s="220"/>
      <c r="F33" s="220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</row>
    <row r="34" spans="1:67" s="13" customFormat="1" ht="25.2" customHeight="1" x14ac:dyDescent="0.3">
      <c r="A34" s="98" t="s">
        <v>449</v>
      </c>
      <c r="B34" s="115" t="s">
        <v>446</v>
      </c>
      <c r="C34" s="127"/>
      <c r="D34" s="110"/>
      <c r="E34" s="220"/>
      <c r="F34" s="220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</row>
    <row r="35" spans="1:67" s="14" customFormat="1" ht="24" customHeight="1" x14ac:dyDescent="0.3">
      <c r="A35" s="97"/>
      <c r="B35" s="116" t="s">
        <v>211</v>
      </c>
      <c r="C35" s="126">
        <v>68</v>
      </c>
      <c r="D35" s="110"/>
      <c r="E35" s="220"/>
      <c r="F35" s="220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</row>
    <row r="36" spans="1:67" s="14" customFormat="1" ht="24" customHeight="1" x14ac:dyDescent="0.3">
      <c r="A36" s="97"/>
      <c r="B36" s="116" t="s">
        <v>212</v>
      </c>
      <c r="C36" s="126">
        <v>46</v>
      </c>
      <c r="D36" s="110"/>
      <c r="E36" s="220"/>
      <c r="F36" s="220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</row>
    <row r="37" spans="1:67" s="14" customFormat="1" ht="24" customHeight="1" x14ac:dyDescent="0.3">
      <c r="A37" s="97"/>
      <c r="B37" s="116" t="s">
        <v>213</v>
      </c>
      <c r="C37" s="126">
        <v>29</v>
      </c>
      <c r="D37" s="110"/>
      <c r="E37" s="220"/>
      <c r="F37" s="220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</row>
    <row r="38" spans="1:67" s="14" customFormat="1" ht="24" customHeight="1" x14ac:dyDescent="0.3">
      <c r="A38" s="97"/>
      <c r="B38" s="113" t="s">
        <v>214</v>
      </c>
      <c r="C38" s="97">
        <v>143</v>
      </c>
      <c r="D38" s="110"/>
      <c r="E38" s="220"/>
      <c r="F38" s="220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</row>
    <row r="39" spans="1:67" s="13" customFormat="1" ht="44.25" customHeight="1" x14ac:dyDescent="0.3">
      <c r="A39" s="98" t="s">
        <v>43</v>
      </c>
      <c r="B39" s="119" t="s">
        <v>456</v>
      </c>
      <c r="C39" s="98">
        <v>28</v>
      </c>
      <c r="D39" s="110"/>
      <c r="E39" s="220"/>
      <c r="F39" s="220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</row>
    <row r="40" spans="1:67" s="13" customFormat="1" ht="44.25" customHeight="1" x14ac:dyDescent="0.3">
      <c r="A40" s="98"/>
      <c r="B40" s="119"/>
      <c r="C40" s="98"/>
      <c r="D40" s="110"/>
      <c r="E40" s="220"/>
      <c r="F40" s="22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</row>
    <row r="41" spans="1:67" s="13" customFormat="1" ht="44.25" customHeight="1" x14ac:dyDescent="0.3">
      <c r="A41" s="98"/>
      <c r="B41" s="119"/>
      <c r="C41" s="98"/>
      <c r="D41" s="110"/>
      <c r="E41" s="220"/>
      <c r="F41" s="220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</row>
    <row r="42" spans="1:67" s="13" customFormat="1" ht="30" customHeight="1" x14ac:dyDescent="0.3">
      <c r="A42" s="98" t="s">
        <v>66</v>
      </c>
      <c r="B42" s="115" t="s">
        <v>412</v>
      </c>
      <c r="C42" s="98">
        <v>169</v>
      </c>
      <c r="D42" s="110"/>
      <c r="E42" s="220"/>
      <c r="F42" s="220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</row>
    <row r="43" spans="1:67" s="13" customFormat="1" ht="24.75" customHeight="1" x14ac:dyDescent="0.3">
      <c r="A43" s="98" t="s">
        <v>450</v>
      </c>
      <c r="B43" s="115" t="s">
        <v>413</v>
      </c>
      <c r="C43" s="98">
        <v>169</v>
      </c>
      <c r="D43" s="110"/>
      <c r="E43" s="220"/>
      <c r="F43" s="220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</row>
    <row r="44" spans="1:67" s="13" customFormat="1" ht="24.75" customHeight="1" x14ac:dyDescent="0.3">
      <c r="A44" s="98" t="s">
        <v>451</v>
      </c>
      <c r="B44" s="115" t="s">
        <v>406</v>
      </c>
      <c r="C44" s="127"/>
      <c r="D44" s="110"/>
      <c r="E44" s="220"/>
      <c r="F44" s="220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</row>
    <row r="45" spans="1:67" s="14" customFormat="1" ht="24.75" customHeight="1" x14ac:dyDescent="0.3">
      <c r="A45" s="97"/>
      <c r="B45" s="225" t="s">
        <v>205</v>
      </c>
      <c r="C45" s="230">
        <v>88</v>
      </c>
      <c r="D45" s="110"/>
      <c r="E45" s="220"/>
      <c r="F45" s="220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</row>
    <row r="46" spans="1:67" s="14" customFormat="1" ht="24.75" customHeight="1" x14ac:dyDescent="0.3">
      <c r="A46" s="97"/>
      <c r="B46" s="225" t="s">
        <v>10</v>
      </c>
      <c r="C46" s="230">
        <v>81</v>
      </c>
      <c r="D46" s="110"/>
      <c r="E46" s="220"/>
      <c r="F46" s="220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</row>
    <row r="47" spans="1:67" s="14" customFormat="1" ht="24.75" customHeight="1" x14ac:dyDescent="0.3">
      <c r="A47" s="97"/>
      <c r="B47" s="112" t="s">
        <v>11</v>
      </c>
      <c r="C47" s="97">
        <f>SUM(C45:C46)</f>
        <v>169</v>
      </c>
      <c r="D47" s="110"/>
      <c r="E47" s="220"/>
      <c r="F47" s="220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</row>
    <row r="48" spans="1:67" s="13" customFormat="1" ht="24.75" customHeight="1" x14ac:dyDescent="0.3">
      <c r="A48" s="98" t="s">
        <v>452</v>
      </c>
      <c r="B48" s="115" t="s">
        <v>403</v>
      </c>
      <c r="C48" s="127"/>
      <c r="D48" s="110"/>
      <c r="E48" s="220"/>
      <c r="F48" s="220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</row>
    <row r="49" spans="1:67" s="14" customFormat="1" ht="24.75" customHeight="1" x14ac:dyDescent="0.3">
      <c r="A49" s="97"/>
      <c r="B49" s="237" t="s">
        <v>206</v>
      </c>
      <c r="C49" s="230">
        <v>5</v>
      </c>
      <c r="D49" s="110"/>
      <c r="E49" s="220"/>
      <c r="F49" s="220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</row>
    <row r="50" spans="1:67" s="14" customFormat="1" ht="24.75" customHeight="1" x14ac:dyDescent="0.3">
      <c r="A50" s="97"/>
      <c r="B50" s="237" t="s">
        <v>207</v>
      </c>
      <c r="C50" s="230">
        <v>62</v>
      </c>
      <c r="D50" s="110"/>
      <c r="E50" s="220"/>
      <c r="F50" s="22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</row>
    <row r="51" spans="1:67" s="14" customFormat="1" ht="24.75" customHeight="1" x14ac:dyDescent="0.3">
      <c r="A51" s="97"/>
      <c r="B51" s="237" t="s">
        <v>208</v>
      </c>
      <c r="C51" s="230">
        <v>77</v>
      </c>
      <c r="D51" s="110"/>
      <c r="E51" s="220"/>
      <c r="F51" s="220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</row>
    <row r="52" spans="1:67" s="14" customFormat="1" ht="24.75" customHeight="1" x14ac:dyDescent="0.3">
      <c r="A52" s="97"/>
      <c r="B52" s="237" t="s">
        <v>209</v>
      </c>
      <c r="C52" s="230">
        <v>21</v>
      </c>
      <c r="D52" s="110"/>
      <c r="E52" s="220"/>
      <c r="F52" s="220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</row>
    <row r="53" spans="1:67" s="14" customFormat="1" ht="24.75" customHeight="1" x14ac:dyDescent="0.3">
      <c r="A53" s="97"/>
      <c r="B53" s="237" t="s">
        <v>210</v>
      </c>
      <c r="C53" s="230">
        <v>4</v>
      </c>
      <c r="D53" s="110"/>
      <c r="E53" s="220"/>
      <c r="F53" s="220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</row>
    <row r="54" spans="1:67" s="14" customFormat="1" ht="24.75" customHeight="1" x14ac:dyDescent="0.3">
      <c r="A54" s="97"/>
      <c r="B54" s="113" t="s">
        <v>17</v>
      </c>
      <c r="C54" s="97">
        <f>SUM(C49:C53)</f>
        <v>169</v>
      </c>
      <c r="D54" s="110"/>
      <c r="E54" s="220"/>
      <c r="F54" s="220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</row>
    <row r="55" spans="1:67" s="13" customFormat="1" ht="24.75" customHeight="1" x14ac:dyDescent="0.3">
      <c r="A55" s="98" t="s">
        <v>453</v>
      </c>
      <c r="B55" s="115" t="s">
        <v>410</v>
      </c>
      <c r="C55" s="127"/>
      <c r="D55" s="110"/>
      <c r="E55" s="220"/>
      <c r="F55" s="220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</row>
    <row r="56" spans="1:67" s="14" customFormat="1" ht="24.75" customHeight="1" x14ac:dyDescent="0.3">
      <c r="A56" s="234"/>
      <c r="B56" s="236" t="s">
        <v>211</v>
      </c>
      <c r="C56" s="235">
        <v>147</v>
      </c>
      <c r="D56" s="110"/>
      <c r="E56" s="220"/>
      <c r="F56" s="220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</row>
    <row r="57" spans="1:67" s="14" customFormat="1" ht="24.75" customHeight="1" x14ac:dyDescent="0.3">
      <c r="A57" s="234"/>
      <c r="B57" s="236" t="s">
        <v>212</v>
      </c>
      <c r="C57" s="235">
        <v>17</v>
      </c>
      <c r="D57" s="110"/>
      <c r="E57" s="220"/>
      <c r="F57" s="220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</row>
    <row r="58" spans="1:67" s="14" customFormat="1" ht="24.75" customHeight="1" x14ac:dyDescent="0.3">
      <c r="A58" s="234"/>
      <c r="B58" s="236" t="s">
        <v>213</v>
      </c>
      <c r="C58" s="235">
        <v>5</v>
      </c>
      <c r="D58" s="110"/>
      <c r="E58" s="220"/>
      <c r="F58" s="220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</row>
    <row r="59" spans="1:67" s="14" customFormat="1" ht="24.75" customHeight="1" x14ac:dyDescent="0.3">
      <c r="A59" s="97"/>
      <c r="B59" s="113" t="s">
        <v>214</v>
      </c>
      <c r="C59" s="128">
        <f>SUM(C56:C58)</f>
        <v>169</v>
      </c>
      <c r="D59" s="110"/>
      <c r="E59" s="220"/>
      <c r="F59" s="220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</row>
    <row r="60" spans="1:67" s="13" customFormat="1" ht="25.2" customHeight="1" x14ac:dyDescent="0.3">
      <c r="A60" s="98" t="s">
        <v>455</v>
      </c>
      <c r="B60" s="115" t="s">
        <v>454</v>
      </c>
      <c r="C60" s="127"/>
      <c r="D60" s="110"/>
      <c r="E60" s="220"/>
      <c r="F60" s="22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</row>
    <row r="61" spans="1:67" s="14" customFormat="1" ht="24.75" customHeight="1" x14ac:dyDescent="0.3">
      <c r="A61" s="234"/>
      <c r="B61" s="225" t="s">
        <v>200</v>
      </c>
      <c r="C61" s="235">
        <v>146</v>
      </c>
      <c r="D61" s="110"/>
      <c r="E61" s="220"/>
      <c r="F61" s="220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</row>
    <row r="62" spans="1:67" s="14" customFormat="1" ht="24.75" customHeight="1" x14ac:dyDescent="0.3">
      <c r="A62" s="234"/>
      <c r="B62" s="226" t="s">
        <v>201</v>
      </c>
      <c r="C62" s="235">
        <v>6</v>
      </c>
      <c r="D62" s="110"/>
      <c r="E62" s="220"/>
      <c r="F62" s="220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</row>
    <row r="63" spans="1:67" s="14" customFormat="1" ht="24.75" customHeight="1" x14ac:dyDescent="0.3">
      <c r="A63" s="234"/>
      <c r="B63" s="225" t="s">
        <v>202</v>
      </c>
      <c r="C63" s="235">
        <v>0</v>
      </c>
      <c r="D63" s="110"/>
      <c r="E63" s="221"/>
      <c r="F63" s="220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</row>
    <row r="64" spans="1:67" s="14" customFormat="1" ht="24.75" customHeight="1" x14ac:dyDescent="0.3">
      <c r="A64" s="234"/>
      <c r="B64" s="225" t="s">
        <v>428</v>
      </c>
      <c r="C64" s="235">
        <v>17</v>
      </c>
      <c r="D64" s="120"/>
      <c r="E64" s="220"/>
      <c r="F64" s="220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</row>
    <row r="65" spans="1:67" s="14" customFormat="1" ht="24.75" customHeight="1" x14ac:dyDescent="0.3">
      <c r="A65" s="97"/>
      <c r="B65" s="112" t="s">
        <v>203</v>
      </c>
      <c r="C65" s="97">
        <f>SUM(C61:C64)</f>
        <v>169</v>
      </c>
      <c r="D65" s="110"/>
      <c r="E65" s="220"/>
      <c r="F65" s="220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</row>
    <row r="66" spans="1:67" s="14" customFormat="1" ht="21.75" customHeight="1" x14ac:dyDescent="0.3">
      <c r="A66" s="97"/>
      <c r="B66" s="112"/>
      <c r="C66" s="97"/>
      <c r="D66" s="110"/>
      <c r="E66" s="220"/>
      <c r="F66" s="220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</row>
    <row r="67" spans="1:67" s="14" customFormat="1" ht="33.75" customHeight="1" x14ac:dyDescent="0.3">
      <c r="A67" s="97"/>
      <c r="B67" s="112"/>
      <c r="C67" s="97"/>
      <c r="D67" s="110"/>
      <c r="E67" s="220"/>
      <c r="F67" s="220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</row>
    <row r="68" spans="1:67" s="14" customFormat="1" ht="15.75" customHeight="1" x14ac:dyDescent="0.3">
      <c r="A68" s="97"/>
      <c r="B68" s="432"/>
      <c r="C68" s="433"/>
      <c r="D68" s="110"/>
      <c r="E68" s="220"/>
      <c r="F68" s="220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</row>
    <row r="69" spans="1:67" s="14" customFormat="1" ht="15.75" customHeight="1" x14ac:dyDescent="0.3">
      <c r="A69" s="97"/>
      <c r="B69" s="433"/>
      <c r="C69" s="433"/>
      <c r="D69" s="110"/>
      <c r="E69" s="220"/>
      <c r="F69" s="220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</row>
    <row r="70" spans="1:67" s="14" customFormat="1" ht="15.75" customHeight="1" x14ac:dyDescent="0.3">
      <c r="A70" s="97"/>
      <c r="B70" s="433"/>
      <c r="C70" s="433"/>
      <c r="D70" s="110"/>
      <c r="E70" s="220"/>
      <c r="F70" s="22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</row>
    <row r="71" spans="1:67" s="14" customFormat="1" ht="15.75" customHeight="1" x14ac:dyDescent="0.3">
      <c r="A71" s="97"/>
      <c r="B71" s="433"/>
      <c r="C71" s="433"/>
      <c r="D71" s="110"/>
      <c r="E71" s="220"/>
      <c r="F71" s="220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</row>
    <row r="72" spans="1:67" s="14" customFormat="1" ht="15.75" customHeight="1" x14ac:dyDescent="0.3">
      <c r="A72" s="97"/>
      <c r="B72" s="433"/>
      <c r="C72" s="433"/>
      <c r="D72" s="110"/>
      <c r="E72" s="220"/>
      <c r="F72" s="220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</row>
    <row r="73" spans="1:67" s="14" customFormat="1" ht="15.75" customHeight="1" x14ac:dyDescent="0.3">
      <c r="A73" s="97"/>
      <c r="B73" s="433"/>
      <c r="C73" s="433"/>
      <c r="D73" s="110"/>
      <c r="E73" s="220"/>
      <c r="F73" s="220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</row>
    <row r="74" spans="1:67" s="14" customFormat="1" ht="15.75" customHeight="1" x14ac:dyDescent="0.3">
      <c r="A74" s="97"/>
      <c r="B74" s="433"/>
      <c r="C74" s="433"/>
      <c r="D74" s="110"/>
      <c r="E74" s="220"/>
      <c r="F74" s="220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</row>
    <row r="75" spans="1:67" s="14" customFormat="1" ht="15.75" customHeight="1" x14ac:dyDescent="0.3">
      <c r="A75" s="97"/>
      <c r="B75" s="433"/>
      <c r="C75" s="433"/>
      <c r="D75" s="110"/>
      <c r="E75" s="220"/>
      <c r="F75" s="220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</row>
    <row r="76" spans="1:67" s="14" customFormat="1" ht="15.75" customHeight="1" x14ac:dyDescent="0.3">
      <c r="A76" s="97"/>
      <c r="B76" s="433"/>
      <c r="C76" s="433"/>
      <c r="D76" s="110"/>
      <c r="E76" s="220"/>
      <c r="F76" s="220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</row>
    <row r="77" spans="1:67" s="14" customFormat="1" ht="15.75" customHeight="1" x14ac:dyDescent="0.3">
      <c r="A77" s="97"/>
      <c r="B77" s="433"/>
      <c r="C77" s="433"/>
      <c r="D77" s="110"/>
      <c r="E77" s="220"/>
      <c r="F77" s="220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</row>
    <row r="78" spans="1:67" s="14" customFormat="1" ht="15.75" customHeight="1" x14ac:dyDescent="0.3">
      <c r="A78" s="97"/>
      <c r="B78" s="433"/>
      <c r="C78" s="433"/>
      <c r="D78" s="110"/>
      <c r="E78" s="220"/>
      <c r="F78" s="220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</row>
    <row r="79" spans="1:67" s="14" customFormat="1" ht="15.75" customHeight="1" x14ac:dyDescent="0.3">
      <c r="A79" s="97"/>
      <c r="B79" s="433"/>
      <c r="C79" s="433"/>
      <c r="D79" s="110"/>
      <c r="E79" s="220"/>
      <c r="F79" s="220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</row>
    <row r="80" spans="1:67" s="14" customFormat="1" ht="15.75" customHeight="1" x14ac:dyDescent="0.3">
      <c r="A80" s="97"/>
      <c r="B80" s="433"/>
      <c r="C80" s="433"/>
      <c r="D80" s="110"/>
      <c r="E80" s="220"/>
      <c r="F80" s="22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</row>
    <row r="81" spans="1:67" s="14" customFormat="1" ht="15.75" customHeight="1" x14ac:dyDescent="0.3">
      <c r="A81" s="97"/>
      <c r="B81" s="433"/>
      <c r="C81" s="433"/>
      <c r="D81" s="110"/>
      <c r="E81" s="220"/>
      <c r="F81" s="220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</row>
    <row r="82" spans="1:67" s="14" customFormat="1" ht="12.75" customHeight="1" x14ac:dyDescent="0.3">
      <c r="A82" s="97"/>
      <c r="B82" s="433"/>
      <c r="C82" s="433"/>
      <c r="D82" s="110"/>
      <c r="E82" s="220"/>
      <c r="F82" s="220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</row>
    <row r="83" spans="1:67" s="14" customFormat="1" ht="15.75" customHeight="1" x14ac:dyDescent="0.3">
      <c r="A83" s="97"/>
      <c r="B83" s="433"/>
      <c r="C83" s="433"/>
      <c r="D83" s="110"/>
      <c r="E83" s="220"/>
      <c r="F83" s="220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</row>
    <row r="84" spans="1:67" s="14" customFormat="1" ht="15.75" customHeight="1" x14ac:dyDescent="0.3">
      <c r="A84" s="97"/>
      <c r="B84" s="433"/>
      <c r="C84" s="433"/>
      <c r="D84" s="110"/>
      <c r="E84" s="220"/>
      <c r="F84" s="220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</row>
    <row r="85" spans="1:67" s="14" customFormat="1" ht="19.5" customHeight="1" x14ac:dyDescent="0.3">
      <c r="A85" s="97"/>
      <c r="B85" s="433"/>
      <c r="C85" s="433"/>
      <c r="D85" s="110"/>
      <c r="E85" s="220"/>
      <c r="F85" s="220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</row>
    <row r="86" spans="1:67" s="14" customFormat="1" ht="19.5" customHeight="1" x14ac:dyDescent="0.3">
      <c r="A86" s="97"/>
      <c r="B86" s="433"/>
      <c r="C86" s="433"/>
      <c r="D86" s="110"/>
      <c r="E86" s="220"/>
      <c r="F86" s="220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</row>
    <row r="87" spans="1:67" s="14" customFormat="1" ht="19.5" customHeight="1" x14ac:dyDescent="0.3">
      <c r="A87" s="97"/>
      <c r="B87" s="433"/>
      <c r="C87" s="433"/>
      <c r="D87" s="110"/>
      <c r="E87" s="220"/>
      <c r="F87" s="220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</row>
    <row r="88" spans="1:67" s="14" customFormat="1" ht="13.5" customHeight="1" x14ac:dyDescent="0.3">
      <c r="A88" s="97"/>
      <c r="B88" s="112"/>
      <c r="C88" s="97"/>
      <c r="D88" s="110"/>
      <c r="E88" s="220"/>
      <c r="F88" s="220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</row>
    <row r="89" spans="1:67" s="14" customFormat="1" ht="14.25" customHeight="1" x14ac:dyDescent="0.3">
      <c r="A89" s="97"/>
      <c r="B89" s="112"/>
      <c r="C89" s="97"/>
      <c r="D89" s="110"/>
      <c r="E89" s="220"/>
      <c r="F89" s="220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</row>
    <row r="90" spans="1:67" s="14" customFormat="1" ht="24" customHeight="1" x14ac:dyDescent="0.3">
      <c r="A90" s="97"/>
      <c r="B90" s="112"/>
      <c r="C90" s="97"/>
      <c r="D90" s="110"/>
      <c r="E90" s="220"/>
      <c r="F90" s="22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</row>
    <row r="91" spans="1:67" ht="39.9" customHeight="1" x14ac:dyDescent="0.3">
      <c r="A91" s="101" t="s">
        <v>108</v>
      </c>
      <c r="B91" s="96" t="s">
        <v>215</v>
      </c>
      <c r="C91" s="157"/>
      <c r="D91" s="110"/>
      <c r="E91" s="220"/>
      <c r="F91" s="220"/>
    </row>
    <row r="92" spans="1:67" ht="30" customHeight="1" x14ac:dyDescent="0.3">
      <c r="A92" s="101" t="s">
        <v>216</v>
      </c>
      <c r="B92" s="100" t="s">
        <v>414</v>
      </c>
      <c r="C92" s="158" t="s">
        <v>632</v>
      </c>
      <c r="D92" s="110"/>
      <c r="E92" s="220"/>
      <c r="F92" s="220"/>
    </row>
    <row r="93" spans="1:67" ht="24.9" customHeight="1" x14ac:dyDescent="0.3">
      <c r="A93" s="98" t="s">
        <v>6</v>
      </c>
      <c r="B93" s="102" t="s">
        <v>404</v>
      </c>
      <c r="C93" s="130">
        <v>1529</v>
      </c>
      <c r="D93" s="110"/>
      <c r="E93" s="220"/>
      <c r="F93" s="220"/>
    </row>
    <row r="94" spans="1:67" ht="24.9" customHeight="1" x14ac:dyDescent="0.3">
      <c r="A94" s="98" t="s">
        <v>43</v>
      </c>
      <c r="B94" s="121" t="s">
        <v>406</v>
      </c>
      <c r="C94" s="131"/>
      <c r="D94" s="110"/>
      <c r="E94" s="220"/>
      <c r="F94" s="220"/>
    </row>
    <row r="95" spans="1:67" ht="20.100000000000001" customHeight="1" x14ac:dyDescent="0.3">
      <c r="A95" s="234"/>
      <c r="B95" s="225" t="s">
        <v>9</v>
      </c>
      <c r="C95" s="229">
        <v>706</v>
      </c>
      <c r="D95" s="110"/>
      <c r="E95" s="220"/>
      <c r="F95" s="220"/>
    </row>
    <row r="96" spans="1:67" ht="20.100000000000001" customHeight="1" x14ac:dyDescent="0.3">
      <c r="A96" s="234"/>
      <c r="B96" s="232" t="s">
        <v>10</v>
      </c>
      <c r="C96" s="229">
        <v>823</v>
      </c>
      <c r="D96" s="110"/>
      <c r="E96" s="220"/>
      <c r="F96" s="220"/>
    </row>
    <row r="97" spans="1:67" s="2" customFormat="1" ht="20.100000000000001" customHeight="1" x14ac:dyDescent="0.3">
      <c r="A97" s="97"/>
      <c r="B97" s="113" t="s">
        <v>11</v>
      </c>
      <c r="C97" s="132">
        <v>1529</v>
      </c>
      <c r="D97" s="110"/>
      <c r="E97" s="220"/>
      <c r="F97" s="220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</row>
    <row r="98" spans="1:67" s="2" customFormat="1" ht="24.9" customHeight="1" x14ac:dyDescent="0.3">
      <c r="A98" s="98" t="s">
        <v>66</v>
      </c>
      <c r="B98" s="106" t="s">
        <v>403</v>
      </c>
      <c r="C98" s="131"/>
      <c r="D98" s="110"/>
      <c r="E98" s="220"/>
      <c r="F98" s="220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</row>
    <row r="99" spans="1:67" s="2" customFormat="1" ht="20.100000000000001" customHeight="1" x14ac:dyDescent="0.3">
      <c r="A99" s="97"/>
      <c r="B99" s="225" t="s">
        <v>45</v>
      </c>
      <c r="C99" s="229">
        <v>89</v>
      </c>
      <c r="D99" s="110"/>
      <c r="E99" s="220"/>
      <c r="F99" s="220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</row>
    <row r="100" spans="1:67" s="2" customFormat="1" ht="20.100000000000001" customHeight="1" x14ac:dyDescent="0.3">
      <c r="A100" s="97"/>
      <c r="B100" s="225" t="s">
        <v>217</v>
      </c>
      <c r="C100" s="229">
        <v>127</v>
      </c>
      <c r="D100" s="110"/>
      <c r="E100" s="220"/>
      <c r="F100" s="22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</row>
    <row r="101" spans="1:67" s="2" customFormat="1" ht="20.100000000000001" customHeight="1" x14ac:dyDescent="0.3">
      <c r="A101" s="97"/>
      <c r="B101" s="225" t="s">
        <v>14</v>
      </c>
      <c r="C101" s="229">
        <v>623</v>
      </c>
      <c r="D101" s="110"/>
      <c r="E101" s="220"/>
      <c r="F101" s="220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</row>
    <row r="102" spans="1:67" s="2" customFormat="1" ht="20.100000000000001" customHeight="1" x14ac:dyDescent="0.3">
      <c r="A102" s="97"/>
      <c r="B102" s="225" t="s">
        <v>15</v>
      </c>
      <c r="C102" s="229">
        <v>690</v>
      </c>
      <c r="D102" s="110"/>
      <c r="E102" s="220"/>
      <c r="F102" s="220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</row>
    <row r="103" spans="1:67" s="2" customFormat="1" ht="20.100000000000001" customHeight="1" x14ac:dyDescent="0.3">
      <c r="A103" s="97"/>
      <c r="B103" s="112" t="s">
        <v>46</v>
      </c>
      <c r="C103" s="132">
        <f>SUM(C99:C102)</f>
        <v>1529</v>
      </c>
      <c r="D103" s="110"/>
      <c r="E103" s="220"/>
      <c r="F103" s="220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</row>
    <row r="104" spans="1:67" ht="25.2" customHeight="1" x14ac:dyDescent="0.3">
      <c r="A104" s="98" t="s">
        <v>122</v>
      </c>
      <c r="B104" s="106" t="s">
        <v>405</v>
      </c>
      <c r="C104" s="131"/>
      <c r="D104" s="110"/>
      <c r="E104" s="220"/>
      <c r="F104" s="220"/>
    </row>
    <row r="105" spans="1:67" ht="24.75" customHeight="1" x14ac:dyDescent="0.3">
      <c r="A105" s="97"/>
      <c r="B105" s="232" t="s">
        <v>218</v>
      </c>
      <c r="C105" s="229">
        <v>115</v>
      </c>
      <c r="D105" s="110"/>
      <c r="E105" s="220"/>
      <c r="F105" s="220"/>
    </row>
    <row r="106" spans="1:67" ht="24.75" customHeight="1" x14ac:dyDescent="0.3">
      <c r="A106" s="97"/>
      <c r="B106" s="232" t="s">
        <v>219</v>
      </c>
      <c r="C106" s="229">
        <v>381</v>
      </c>
      <c r="D106" s="110"/>
      <c r="E106" s="220"/>
      <c r="F106" s="220"/>
    </row>
    <row r="107" spans="1:67" ht="30" customHeight="1" x14ac:dyDescent="0.3">
      <c r="A107" s="97"/>
      <c r="B107" s="233" t="s">
        <v>634</v>
      </c>
      <c r="C107" s="229">
        <v>15</v>
      </c>
      <c r="D107" s="110"/>
      <c r="E107" s="220"/>
      <c r="F107" s="220"/>
    </row>
    <row r="108" spans="1:67" ht="24.75" customHeight="1" x14ac:dyDescent="0.3">
      <c r="A108" s="97"/>
      <c r="B108" s="225" t="s">
        <v>220</v>
      </c>
      <c r="C108" s="229">
        <v>44</v>
      </c>
      <c r="D108" s="110"/>
      <c r="E108" s="220"/>
      <c r="F108" s="220"/>
    </row>
    <row r="109" spans="1:67" ht="30" customHeight="1" x14ac:dyDescent="0.3">
      <c r="A109" s="97"/>
      <c r="B109" s="233" t="s">
        <v>635</v>
      </c>
      <c r="C109" s="229">
        <v>57</v>
      </c>
      <c r="D109" s="110"/>
      <c r="E109" s="220"/>
      <c r="F109" s="220"/>
    </row>
    <row r="110" spans="1:67" ht="24.75" customHeight="1" x14ac:dyDescent="0.3">
      <c r="A110" s="97"/>
      <c r="B110" s="232" t="s">
        <v>221</v>
      </c>
      <c r="C110" s="229">
        <v>30</v>
      </c>
      <c r="D110" s="110"/>
      <c r="E110" s="220"/>
      <c r="F110" s="220"/>
    </row>
    <row r="111" spans="1:67" ht="24.75" customHeight="1" x14ac:dyDescent="0.3">
      <c r="A111" s="97"/>
      <c r="B111" s="113" t="s">
        <v>222</v>
      </c>
      <c r="C111" s="132">
        <f>SUM(C105:C110)</f>
        <v>642</v>
      </c>
      <c r="D111" s="110"/>
      <c r="E111" s="220"/>
      <c r="F111" s="220"/>
    </row>
    <row r="112" spans="1:67" ht="30" customHeight="1" x14ac:dyDescent="0.3">
      <c r="A112" s="101" t="s">
        <v>223</v>
      </c>
      <c r="B112" s="100" t="s">
        <v>415</v>
      </c>
      <c r="C112" s="129"/>
      <c r="D112" s="110"/>
      <c r="E112" s="220"/>
      <c r="F112" s="220"/>
    </row>
    <row r="113" spans="1:67" ht="24.75" customHeight="1" x14ac:dyDescent="0.3">
      <c r="A113" s="98" t="s">
        <v>6</v>
      </c>
      <c r="B113" s="102" t="s">
        <v>416</v>
      </c>
      <c r="C113" s="130">
        <v>17638</v>
      </c>
      <c r="D113" s="110"/>
      <c r="E113" s="220"/>
      <c r="F113" s="220"/>
    </row>
    <row r="114" spans="1:67" s="2" customFormat="1" ht="24.75" customHeight="1" x14ac:dyDescent="0.3">
      <c r="A114" s="98" t="s">
        <v>43</v>
      </c>
      <c r="B114" s="106" t="s">
        <v>417</v>
      </c>
      <c r="C114" s="131"/>
      <c r="D114" s="110"/>
      <c r="E114" s="220"/>
      <c r="F114" s="220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</row>
    <row r="115" spans="1:67" s="2" customFormat="1" ht="24.75" customHeight="1" x14ac:dyDescent="0.3">
      <c r="A115" s="97"/>
      <c r="B115" s="225" t="s">
        <v>9</v>
      </c>
      <c r="C115" s="229">
        <v>7772</v>
      </c>
      <c r="D115" s="110"/>
      <c r="E115" s="220"/>
      <c r="F115" s="220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</row>
    <row r="116" spans="1:67" s="2" customFormat="1" ht="24.75" customHeight="1" x14ac:dyDescent="0.3">
      <c r="A116" s="97"/>
      <c r="B116" s="232" t="s">
        <v>10</v>
      </c>
      <c r="C116" s="229">
        <v>9866</v>
      </c>
      <c r="D116" s="110"/>
      <c r="E116" s="220"/>
      <c r="F116" s="220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</row>
    <row r="117" spans="1:67" s="2" customFormat="1" ht="24.75" customHeight="1" x14ac:dyDescent="0.3">
      <c r="A117" s="97"/>
      <c r="B117" s="113" t="s">
        <v>11</v>
      </c>
      <c r="C117" s="132">
        <v>17638</v>
      </c>
      <c r="D117" s="110"/>
      <c r="E117" s="220"/>
      <c r="F117" s="220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</row>
    <row r="118" spans="1:67" s="2" customFormat="1" ht="24.75" customHeight="1" x14ac:dyDescent="0.3">
      <c r="A118" s="98" t="s">
        <v>66</v>
      </c>
      <c r="B118" s="106" t="s">
        <v>418</v>
      </c>
      <c r="C118" s="131"/>
      <c r="D118" s="110"/>
      <c r="E118" s="220"/>
      <c r="F118" s="220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</row>
    <row r="119" spans="1:67" s="2" customFormat="1" ht="24.75" customHeight="1" x14ac:dyDescent="0.3">
      <c r="A119" s="97"/>
      <c r="B119" s="231" t="s">
        <v>224</v>
      </c>
      <c r="C119" s="229">
        <v>113</v>
      </c>
      <c r="D119" s="110"/>
      <c r="E119" s="220"/>
      <c r="F119" s="220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</row>
    <row r="120" spans="1:67" s="2" customFormat="1" ht="24.75" customHeight="1" x14ac:dyDescent="0.3">
      <c r="A120" s="97"/>
      <c r="B120" s="231" t="s">
        <v>225</v>
      </c>
      <c r="C120" s="229">
        <v>589</v>
      </c>
      <c r="D120" s="110"/>
      <c r="E120" s="220"/>
      <c r="F120" s="2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</row>
    <row r="121" spans="1:67" s="2" customFormat="1" ht="24.75" customHeight="1" x14ac:dyDescent="0.3">
      <c r="A121" s="97"/>
      <c r="B121" s="232" t="s">
        <v>226</v>
      </c>
      <c r="C121" s="229">
        <v>1020</v>
      </c>
      <c r="D121" s="110"/>
      <c r="E121" s="220"/>
      <c r="F121" s="220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</row>
    <row r="122" spans="1:67" s="2" customFormat="1" ht="24.75" customHeight="1" x14ac:dyDescent="0.3">
      <c r="A122" s="97"/>
      <c r="B122" s="232" t="s">
        <v>227</v>
      </c>
      <c r="C122" s="229">
        <v>1115</v>
      </c>
      <c r="D122" s="110"/>
      <c r="E122" s="220"/>
      <c r="F122" s="220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</row>
    <row r="123" spans="1:67" s="2" customFormat="1" ht="24.75" customHeight="1" x14ac:dyDescent="0.3">
      <c r="A123" s="97"/>
      <c r="B123" s="232" t="s">
        <v>228</v>
      </c>
      <c r="C123" s="229">
        <v>1377</v>
      </c>
      <c r="D123" s="110"/>
      <c r="E123" s="220"/>
      <c r="F123" s="220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</row>
    <row r="124" spans="1:67" s="2" customFormat="1" ht="24.75" customHeight="1" x14ac:dyDescent="0.3">
      <c r="A124" s="97"/>
      <c r="B124" s="232" t="s">
        <v>229</v>
      </c>
      <c r="C124" s="229">
        <v>1588</v>
      </c>
      <c r="D124" s="110"/>
      <c r="E124" s="220"/>
      <c r="F124" s="220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</row>
    <row r="125" spans="1:67" s="2" customFormat="1" ht="24.75" customHeight="1" x14ac:dyDescent="0.3">
      <c r="A125" s="97"/>
      <c r="B125" s="232" t="s">
        <v>230</v>
      </c>
      <c r="C125" s="229">
        <v>1780</v>
      </c>
      <c r="D125" s="110"/>
      <c r="E125" s="220"/>
      <c r="F125" s="220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</row>
    <row r="126" spans="1:67" s="2" customFormat="1" ht="24.75" customHeight="1" x14ac:dyDescent="0.3">
      <c r="A126" s="97"/>
      <c r="B126" s="232" t="s">
        <v>231</v>
      </c>
      <c r="C126" s="229">
        <v>1829</v>
      </c>
      <c r="D126" s="110"/>
      <c r="E126" s="220"/>
      <c r="F126" s="220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</row>
    <row r="127" spans="1:67" s="2" customFormat="1" ht="24.75" customHeight="1" x14ac:dyDescent="0.3">
      <c r="A127" s="97"/>
      <c r="B127" s="232" t="s">
        <v>232</v>
      </c>
      <c r="C127" s="229">
        <v>1961</v>
      </c>
      <c r="D127" s="110"/>
      <c r="E127" s="220"/>
      <c r="F127" s="220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</row>
    <row r="128" spans="1:67" s="2" customFormat="1" ht="24.75" customHeight="1" x14ac:dyDescent="0.3">
      <c r="A128" s="97"/>
      <c r="B128" s="232" t="s">
        <v>233</v>
      </c>
      <c r="C128" s="229">
        <v>2001</v>
      </c>
      <c r="D128" s="110"/>
      <c r="E128" s="220"/>
      <c r="F128" s="220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</row>
    <row r="129" spans="1:67" s="2" customFormat="1" ht="24.75" customHeight="1" x14ac:dyDescent="0.3">
      <c r="A129" s="97"/>
      <c r="B129" s="232" t="s">
        <v>234</v>
      </c>
      <c r="C129" s="229">
        <v>1633</v>
      </c>
      <c r="D129" s="110"/>
      <c r="E129" s="220"/>
      <c r="F129" s="220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</row>
    <row r="130" spans="1:67" ht="24.75" customHeight="1" x14ac:dyDescent="0.3">
      <c r="A130" s="97"/>
      <c r="B130" s="232" t="s">
        <v>235</v>
      </c>
      <c r="C130" s="229">
        <v>1136</v>
      </c>
      <c r="D130" s="110"/>
      <c r="E130" s="220"/>
      <c r="F130" s="220"/>
    </row>
    <row r="131" spans="1:67" ht="24.75" customHeight="1" x14ac:dyDescent="0.3">
      <c r="A131" s="97"/>
      <c r="B131" s="232" t="s">
        <v>236</v>
      </c>
      <c r="C131" s="229">
        <v>712</v>
      </c>
      <c r="D131" s="110"/>
      <c r="E131" s="220"/>
      <c r="F131" s="220"/>
    </row>
    <row r="132" spans="1:67" ht="24.75" customHeight="1" x14ac:dyDescent="0.3">
      <c r="A132" s="97"/>
      <c r="B132" s="232" t="s">
        <v>237</v>
      </c>
      <c r="C132" s="229">
        <v>414</v>
      </c>
      <c r="D132" s="110"/>
      <c r="E132" s="220"/>
      <c r="F132" s="220"/>
    </row>
    <row r="133" spans="1:67" ht="24.75" customHeight="1" x14ac:dyDescent="0.3">
      <c r="A133" s="97"/>
      <c r="B133" s="231" t="s">
        <v>238</v>
      </c>
      <c r="C133" s="229">
        <v>253</v>
      </c>
      <c r="D133" s="110"/>
      <c r="E133" s="220"/>
      <c r="F133" s="220"/>
    </row>
    <row r="134" spans="1:67" ht="24.75" customHeight="1" x14ac:dyDescent="0.3">
      <c r="A134" s="97"/>
      <c r="B134" s="231" t="s">
        <v>239</v>
      </c>
      <c r="C134" s="229">
        <v>97</v>
      </c>
      <c r="D134" s="110"/>
      <c r="E134" s="220"/>
      <c r="F134" s="220"/>
    </row>
    <row r="135" spans="1:67" ht="24.75" customHeight="1" x14ac:dyDescent="0.3">
      <c r="A135" s="97"/>
      <c r="B135" s="231" t="s">
        <v>240</v>
      </c>
      <c r="C135" s="229">
        <v>18</v>
      </c>
      <c r="D135" s="110"/>
      <c r="E135" s="220"/>
      <c r="F135" s="220"/>
    </row>
    <row r="136" spans="1:67" ht="24.75" customHeight="1" x14ac:dyDescent="0.3">
      <c r="A136" s="97"/>
      <c r="B136" s="231" t="s">
        <v>241</v>
      </c>
      <c r="C136" s="229">
        <v>2</v>
      </c>
      <c r="D136" s="110"/>
      <c r="E136" s="220"/>
      <c r="F136" s="220"/>
    </row>
    <row r="137" spans="1:67" ht="24.75" customHeight="1" x14ac:dyDescent="0.3">
      <c r="A137" s="107"/>
      <c r="B137" s="122" t="s">
        <v>164</v>
      </c>
      <c r="C137" s="132">
        <f>SUM(C119:C136)</f>
        <v>17638</v>
      </c>
      <c r="D137" s="110"/>
      <c r="E137" s="220"/>
      <c r="F137" s="220"/>
    </row>
    <row r="138" spans="1:67" ht="24.75" customHeight="1" x14ac:dyDescent="0.3">
      <c r="A138" s="123" t="s">
        <v>122</v>
      </c>
      <c r="B138" s="113" t="s">
        <v>419</v>
      </c>
      <c r="C138" s="132">
        <v>746</v>
      </c>
      <c r="D138" s="110"/>
      <c r="E138" s="220"/>
      <c r="F138" s="220"/>
    </row>
    <row r="139" spans="1:67" ht="30" customHeight="1" x14ac:dyDescent="0.3">
      <c r="A139" s="101" t="s">
        <v>110</v>
      </c>
      <c r="B139" s="105" t="s">
        <v>242</v>
      </c>
      <c r="C139" s="163"/>
      <c r="D139" s="110"/>
      <c r="E139" s="220"/>
      <c r="F139" s="220"/>
    </row>
    <row r="140" spans="1:67" ht="30" customHeight="1" x14ac:dyDescent="0.3">
      <c r="A140" s="101" t="s">
        <v>216</v>
      </c>
      <c r="B140" s="96" t="s">
        <v>421</v>
      </c>
      <c r="C140" s="368" t="s">
        <v>420</v>
      </c>
      <c r="D140" s="110"/>
      <c r="E140" s="220"/>
      <c r="F140" s="220"/>
    </row>
    <row r="141" spans="1:67" ht="25.2" customHeight="1" x14ac:dyDescent="0.3">
      <c r="A141" s="98" t="s">
        <v>88</v>
      </c>
      <c r="B141" s="102" t="s">
        <v>422</v>
      </c>
      <c r="C141" s="130">
        <v>4607</v>
      </c>
      <c r="D141" s="110"/>
      <c r="E141" s="220"/>
      <c r="F141" s="220"/>
    </row>
    <row r="142" spans="1:67" ht="25.2" customHeight="1" x14ac:dyDescent="0.3">
      <c r="A142" s="98" t="s">
        <v>43</v>
      </c>
      <c r="B142" s="102" t="s">
        <v>423</v>
      </c>
      <c r="C142" s="131"/>
      <c r="D142" s="110"/>
      <c r="E142" s="220"/>
      <c r="F142" s="220"/>
    </row>
    <row r="143" spans="1:67" ht="24" customHeight="1" x14ac:dyDescent="0.3">
      <c r="A143" s="97"/>
      <c r="B143" s="228" t="s">
        <v>243</v>
      </c>
      <c r="C143" s="229">
        <v>293</v>
      </c>
      <c r="D143" s="110"/>
      <c r="E143" s="220"/>
      <c r="F143" s="220"/>
    </row>
    <row r="144" spans="1:67" ht="35.1" customHeight="1" x14ac:dyDescent="0.3">
      <c r="A144" s="97"/>
      <c r="B144" s="226" t="s">
        <v>643</v>
      </c>
      <c r="C144" s="229">
        <v>1460</v>
      </c>
      <c r="D144" s="110"/>
      <c r="E144" s="220"/>
      <c r="F144" s="220"/>
    </row>
    <row r="145" spans="1:6" ht="35.1" customHeight="1" x14ac:dyDescent="0.3">
      <c r="A145" s="97"/>
      <c r="B145" s="226" t="s">
        <v>636</v>
      </c>
      <c r="C145" s="229">
        <v>32</v>
      </c>
      <c r="D145" s="110"/>
      <c r="E145" s="220"/>
      <c r="F145" s="220"/>
    </row>
    <row r="146" spans="1:6" ht="24" customHeight="1" x14ac:dyDescent="0.3">
      <c r="A146" s="97"/>
      <c r="B146" s="226" t="s">
        <v>244</v>
      </c>
      <c r="C146" s="229">
        <v>0</v>
      </c>
      <c r="D146" s="110"/>
      <c r="E146" s="220"/>
      <c r="F146" s="220"/>
    </row>
    <row r="147" spans="1:6" ht="35.1" customHeight="1" x14ac:dyDescent="0.3">
      <c r="A147" s="97"/>
      <c r="B147" s="226" t="s">
        <v>644</v>
      </c>
      <c r="C147" s="229">
        <v>402</v>
      </c>
      <c r="D147" s="110"/>
      <c r="E147" s="220"/>
      <c r="F147" s="220"/>
    </row>
    <row r="148" spans="1:6" ht="24" customHeight="1" x14ac:dyDescent="0.3">
      <c r="A148" s="97"/>
      <c r="B148" s="226" t="s">
        <v>245</v>
      </c>
      <c r="C148" s="229">
        <v>4</v>
      </c>
      <c r="D148" s="110"/>
      <c r="E148" s="220"/>
      <c r="F148" s="220"/>
    </row>
    <row r="149" spans="1:6" ht="35.1" customHeight="1" x14ac:dyDescent="0.3">
      <c r="A149" s="97"/>
      <c r="B149" s="226" t="s">
        <v>637</v>
      </c>
      <c r="C149" s="229">
        <v>1895</v>
      </c>
      <c r="D149" s="110"/>
      <c r="E149" s="220"/>
      <c r="F149" s="220"/>
    </row>
    <row r="150" spans="1:6" ht="35.1" customHeight="1" x14ac:dyDescent="0.3">
      <c r="A150" s="97"/>
      <c r="B150" s="226" t="s">
        <v>638</v>
      </c>
      <c r="C150" s="229">
        <v>686</v>
      </c>
      <c r="D150" s="110"/>
      <c r="E150" s="220"/>
      <c r="F150" s="220"/>
    </row>
    <row r="151" spans="1:6" ht="24" customHeight="1" x14ac:dyDescent="0.3">
      <c r="A151" s="97"/>
      <c r="B151" s="103" t="s">
        <v>246</v>
      </c>
      <c r="C151" s="132">
        <f>SUM(C143:C150)</f>
        <v>4772</v>
      </c>
      <c r="D151" s="110"/>
      <c r="E151" s="220"/>
      <c r="F151" s="220"/>
    </row>
    <row r="152" spans="1:6" ht="30" customHeight="1" x14ac:dyDescent="0.3">
      <c r="A152" s="101" t="s">
        <v>223</v>
      </c>
      <c r="B152" s="96" t="s">
        <v>424</v>
      </c>
      <c r="C152" s="158"/>
      <c r="D152" s="110"/>
      <c r="E152" s="220"/>
      <c r="F152" s="220"/>
    </row>
    <row r="153" spans="1:6" ht="25.2" customHeight="1" x14ac:dyDescent="0.3">
      <c r="A153" s="98" t="s">
        <v>6</v>
      </c>
      <c r="B153" s="102" t="s">
        <v>416</v>
      </c>
      <c r="C153" s="130">
        <v>2907</v>
      </c>
      <c r="D153" s="110"/>
      <c r="E153" s="220"/>
      <c r="F153" s="220"/>
    </row>
    <row r="154" spans="1:6" ht="25.2" customHeight="1" x14ac:dyDescent="0.3">
      <c r="A154" s="98" t="s">
        <v>43</v>
      </c>
      <c r="B154" s="102" t="s">
        <v>425</v>
      </c>
      <c r="C154" s="131"/>
      <c r="D154" s="110"/>
      <c r="E154" s="220"/>
      <c r="F154" s="220"/>
    </row>
    <row r="155" spans="1:6" ht="24" customHeight="1" x14ac:dyDescent="0.3">
      <c r="A155" s="97"/>
      <c r="B155" s="226" t="s">
        <v>642</v>
      </c>
      <c r="C155" s="229">
        <v>1561</v>
      </c>
      <c r="D155" s="110"/>
      <c r="E155" s="220"/>
      <c r="F155" s="220"/>
    </row>
    <row r="156" spans="1:6" ht="35.1" customHeight="1" x14ac:dyDescent="0.3">
      <c r="A156" s="97"/>
      <c r="B156" s="227" t="s">
        <v>639</v>
      </c>
      <c r="C156" s="229">
        <v>176</v>
      </c>
      <c r="D156" s="110"/>
      <c r="E156" s="220"/>
      <c r="F156" s="220"/>
    </row>
    <row r="157" spans="1:6" ht="35.1" customHeight="1" x14ac:dyDescent="0.3">
      <c r="A157" s="97"/>
      <c r="B157" s="226" t="s">
        <v>640</v>
      </c>
      <c r="C157" s="229">
        <v>117</v>
      </c>
      <c r="D157" s="110"/>
      <c r="E157" s="220"/>
      <c r="F157" s="220"/>
    </row>
    <row r="158" spans="1:6" ht="20.100000000000001" customHeight="1" x14ac:dyDescent="0.3">
      <c r="A158" s="97"/>
      <c r="B158" s="226" t="s">
        <v>247</v>
      </c>
      <c r="C158" s="229">
        <v>3</v>
      </c>
      <c r="D158" s="110"/>
      <c r="E158" s="220"/>
      <c r="F158" s="220"/>
    </row>
    <row r="159" spans="1:6" ht="35.1" customHeight="1" x14ac:dyDescent="0.3">
      <c r="A159" s="97"/>
      <c r="B159" s="226" t="s">
        <v>641</v>
      </c>
      <c r="C159" s="229">
        <v>1273</v>
      </c>
      <c r="D159" s="110"/>
      <c r="E159" s="220"/>
      <c r="F159" s="220"/>
    </row>
    <row r="160" spans="1:6" s="217" customFormat="1" ht="20.100000000000001" customHeight="1" x14ac:dyDescent="0.3">
      <c r="A160" s="97"/>
      <c r="B160" s="124" t="s">
        <v>17</v>
      </c>
      <c r="C160" s="132">
        <f>SUM(C155:C159)</f>
        <v>3130</v>
      </c>
      <c r="D160" s="216"/>
      <c r="E160" s="223"/>
      <c r="F160" s="223"/>
    </row>
    <row r="161" spans="1:6" ht="30" customHeight="1" x14ac:dyDescent="0.3">
      <c r="A161" s="101" t="s">
        <v>112</v>
      </c>
      <c r="B161" s="104" t="s">
        <v>442</v>
      </c>
      <c r="C161" s="163"/>
      <c r="D161" s="110"/>
      <c r="E161" s="220"/>
      <c r="F161" s="220"/>
    </row>
    <row r="162" spans="1:6" ht="20.100000000000001" customHeight="1" x14ac:dyDescent="0.3">
      <c r="A162" s="101"/>
      <c r="B162" s="104"/>
      <c r="C162" s="164"/>
      <c r="D162" s="110"/>
      <c r="E162" s="220"/>
      <c r="F162" s="220"/>
    </row>
    <row r="163" spans="1:6" ht="24.9" customHeight="1" x14ac:dyDescent="0.3">
      <c r="A163" s="98" t="s">
        <v>6</v>
      </c>
      <c r="B163" s="99" t="s">
        <v>427</v>
      </c>
      <c r="C163" s="131">
        <v>1895</v>
      </c>
      <c r="D163" s="110"/>
      <c r="E163" s="220"/>
      <c r="F163" s="220"/>
    </row>
    <row r="164" spans="1:6" ht="24.9" customHeight="1" x14ac:dyDescent="0.3">
      <c r="A164" s="98" t="s">
        <v>43</v>
      </c>
      <c r="B164" s="99" t="s">
        <v>426</v>
      </c>
      <c r="C164" s="127"/>
      <c r="D164" s="110"/>
      <c r="E164" s="220"/>
      <c r="F164" s="220"/>
    </row>
    <row r="165" spans="1:6" ht="20.100000000000001" customHeight="1" x14ac:dyDescent="0.3">
      <c r="A165" s="97"/>
      <c r="B165" s="225" t="s">
        <v>248</v>
      </c>
      <c r="C165" s="230">
        <v>566</v>
      </c>
      <c r="D165" s="110"/>
      <c r="E165" s="220"/>
      <c r="F165" s="220"/>
    </row>
    <row r="166" spans="1:6" ht="20.100000000000001" customHeight="1" x14ac:dyDescent="0.3">
      <c r="A166" s="97"/>
      <c r="B166" s="225" t="s">
        <v>249</v>
      </c>
      <c r="C166" s="230">
        <v>566</v>
      </c>
      <c r="D166" s="110"/>
      <c r="E166" s="220"/>
      <c r="F166" s="220"/>
    </row>
    <row r="167" spans="1:6" ht="20.100000000000001" customHeight="1" x14ac:dyDescent="0.3">
      <c r="A167" s="97"/>
      <c r="B167" s="225" t="s">
        <v>250</v>
      </c>
      <c r="C167" s="230">
        <v>0</v>
      </c>
      <c r="D167" s="110"/>
      <c r="E167" s="220"/>
      <c r="F167" s="220"/>
    </row>
    <row r="168" spans="1:6" ht="20.100000000000001" customHeight="1" x14ac:dyDescent="0.3">
      <c r="A168" s="97"/>
      <c r="B168" s="225" t="s">
        <v>251</v>
      </c>
      <c r="C168" s="230">
        <v>0</v>
      </c>
      <c r="D168" s="110"/>
      <c r="E168" s="220"/>
      <c r="F168" s="220"/>
    </row>
    <row r="169" spans="1:6" ht="20.100000000000001" customHeight="1" x14ac:dyDescent="0.3">
      <c r="A169" s="97"/>
      <c r="B169" s="225" t="s">
        <v>252</v>
      </c>
      <c r="C169" s="230">
        <v>1</v>
      </c>
      <c r="D169" s="110"/>
      <c r="E169" s="220"/>
      <c r="F169" s="220"/>
    </row>
    <row r="170" spans="1:6" ht="20.100000000000001" customHeight="1" x14ac:dyDescent="0.3">
      <c r="A170" s="97"/>
      <c r="B170" s="225" t="s">
        <v>253</v>
      </c>
      <c r="C170" s="230">
        <v>0</v>
      </c>
      <c r="D170" s="110"/>
      <c r="E170" s="220"/>
      <c r="F170" s="220"/>
    </row>
    <row r="171" spans="1:6" ht="20.100000000000001" customHeight="1" x14ac:dyDescent="0.3">
      <c r="A171" s="97"/>
      <c r="B171" s="124" t="s">
        <v>203</v>
      </c>
      <c r="C171" s="132">
        <f>SUM(C166:C170)</f>
        <v>567</v>
      </c>
      <c r="D171" s="110"/>
      <c r="E171" s="220"/>
      <c r="F171" s="220"/>
    </row>
    <row r="172" spans="1:6" ht="30" customHeight="1" x14ac:dyDescent="0.3">
      <c r="A172" s="101" t="s">
        <v>114</v>
      </c>
      <c r="B172" s="105" t="s">
        <v>254</v>
      </c>
      <c r="C172" s="165"/>
      <c r="D172" s="110"/>
      <c r="E172" s="220"/>
      <c r="F172" s="220"/>
    </row>
    <row r="173" spans="1:6" ht="42" customHeight="1" x14ac:dyDescent="0.3">
      <c r="A173" s="98"/>
      <c r="B173" s="106" t="s">
        <v>255</v>
      </c>
      <c r="C173" s="130">
        <v>1470</v>
      </c>
      <c r="D173" s="110"/>
      <c r="E173" s="220"/>
      <c r="F173" s="220"/>
    </row>
    <row r="174" spans="1:6" x14ac:dyDescent="0.3">
      <c r="A174" s="220"/>
      <c r="B174" s="223"/>
      <c r="C174" s="224"/>
      <c r="D174" s="220"/>
      <c r="E174" s="220"/>
      <c r="F174" s="220"/>
    </row>
    <row r="175" spans="1:6" x14ac:dyDescent="0.3">
      <c r="A175" s="220"/>
      <c r="B175" s="223"/>
      <c r="C175" s="224"/>
      <c r="D175" s="220"/>
      <c r="E175" s="220"/>
      <c r="F175" s="220"/>
    </row>
  </sheetData>
  <mergeCells count="1">
    <mergeCell ref="B68:C87"/>
  </mergeCells>
  <pageMargins left="0.70866141732283472" right="0.70866141732283472" top="0.74803149606299213" bottom="0.74803149606299213" header="0.31496062992125984" footer="0.31496062992125984"/>
  <pageSetup paperSize="9" scale="60" firstPageNumber="7" orientation="portrait" useFirstPageNumber="1" r:id="rId1"/>
  <headerFooter alignWithMargins="0">
    <oddFooter>&amp;C- &amp;P -</oddFooter>
  </headerFooter>
  <rowBreaks count="3" manualBreakCount="3">
    <brk id="39" max="2" man="1"/>
    <brk id="90" max="2" man="1"/>
    <brk id="138" max="2" man="1"/>
  </rowBreaks>
  <colBreaks count="1" manualBreakCount="1">
    <brk id="3" max="1048575" man="1"/>
  </colBreaks>
  <ignoredErrors>
    <ignoredError sqref="C17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699C9-8D18-4565-8DF0-6E4F4DC64531}">
  <sheetPr>
    <tabColor theme="6" tint="0.59999389629810485"/>
  </sheetPr>
  <dimension ref="A1:N183"/>
  <sheetViews>
    <sheetView showGridLines="0" topLeftCell="A56" zoomScale="90" zoomScaleNormal="90" workbookViewId="0">
      <selection activeCell="C104" sqref="C104"/>
    </sheetView>
  </sheetViews>
  <sheetFormatPr defaultRowHeight="14.4" x14ac:dyDescent="0.3"/>
  <cols>
    <col min="1" max="1" width="8.88671875" style="222"/>
    <col min="2" max="2" width="82" style="222" customWidth="1"/>
    <col min="3" max="3" width="24.88671875" style="222" customWidth="1"/>
    <col min="4" max="4" width="21.33203125" customWidth="1"/>
    <col min="6" max="6" width="12.88671875" customWidth="1"/>
    <col min="7" max="7" width="17" customWidth="1"/>
    <col min="8" max="8" width="14.44140625" customWidth="1"/>
  </cols>
  <sheetData>
    <row r="1" spans="1:4" x14ac:dyDescent="0.3">
      <c r="A1" s="190"/>
      <c r="B1" s="190"/>
      <c r="C1" s="190"/>
    </row>
    <row r="2" spans="1:4" s="2" customFormat="1" ht="15.6" x14ac:dyDescent="0.3">
      <c r="A2" s="265"/>
      <c r="B2" s="191"/>
      <c r="C2" s="191"/>
    </row>
    <row r="3" spans="1:4" ht="15" customHeight="1" x14ac:dyDescent="0.3">
      <c r="A3" s="190"/>
      <c r="B3" s="191"/>
      <c r="C3" s="191"/>
    </row>
    <row r="4" spans="1:4" ht="30" customHeight="1" x14ac:dyDescent="0.3">
      <c r="A4" s="257" t="s">
        <v>441</v>
      </c>
      <c r="B4" s="48" t="s">
        <v>5</v>
      </c>
      <c r="C4" s="49"/>
    </row>
    <row r="5" spans="1:4" ht="30" customHeight="1" x14ac:dyDescent="0.3">
      <c r="A5" s="191" t="s">
        <v>6</v>
      </c>
      <c r="B5" s="264" t="s">
        <v>7</v>
      </c>
      <c r="C5" s="191" t="s">
        <v>632</v>
      </c>
    </row>
    <row r="6" spans="1:4" s="173" customFormat="1" ht="24.75" customHeight="1" x14ac:dyDescent="0.3">
      <c r="A6" s="210"/>
      <c r="B6" s="56" t="s">
        <v>8</v>
      </c>
      <c r="C6" s="203"/>
      <c r="D6" s="211"/>
    </row>
    <row r="7" spans="1:4" s="173" customFormat="1" ht="24.75" customHeight="1" x14ac:dyDescent="0.3">
      <c r="A7" s="212"/>
      <c r="B7" s="193" t="s">
        <v>9</v>
      </c>
      <c r="C7" s="51">
        <v>1177</v>
      </c>
    </row>
    <row r="8" spans="1:4" s="173" customFormat="1" ht="24.75" customHeight="1" x14ac:dyDescent="0.3">
      <c r="A8" s="212"/>
      <c r="B8" s="194" t="s">
        <v>10</v>
      </c>
      <c r="C8" s="51">
        <v>1088</v>
      </c>
    </row>
    <row r="9" spans="1:4" s="173" customFormat="1" ht="24.75" customHeight="1" x14ac:dyDescent="0.3">
      <c r="A9" s="212"/>
      <c r="B9" s="209" t="s">
        <v>11</v>
      </c>
      <c r="C9" s="52">
        <f>SUM(C7:C8)</f>
        <v>2265</v>
      </c>
    </row>
    <row r="10" spans="1:4" s="173" customFormat="1" ht="24.75" customHeight="1" x14ac:dyDescent="0.3">
      <c r="A10" s="210"/>
      <c r="B10" s="56" t="s">
        <v>397</v>
      </c>
      <c r="C10" s="53"/>
    </row>
    <row r="11" spans="1:4" s="173" customFormat="1" ht="24.75" customHeight="1" x14ac:dyDescent="0.3">
      <c r="A11" s="212"/>
      <c r="B11" s="193" t="s">
        <v>12</v>
      </c>
      <c r="C11" s="51">
        <v>218</v>
      </c>
    </row>
    <row r="12" spans="1:4" s="173" customFormat="1" ht="24.75" customHeight="1" x14ac:dyDescent="0.3">
      <c r="A12" s="212"/>
      <c r="B12" s="193" t="s">
        <v>13</v>
      </c>
      <c r="C12" s="51">
        <v>397</v>
      </c>
    </row>
    <row r="13" spans="1:4" s="173" customFormat="1" ht="24.75" customHeight="1" x14ac:dyDescent="0.3">
      <c r="A13" s="212"/>
      <c r="B13" s="193" t="s">
        <v>14</v>
      </c>
      <c r="C13" s="51">
        <v>788</v>
      </c>
    </row>
    <row r="14" spans="1:4" s="173" customFormat="1" ht="24.75" customHeight="1" x14ac:dyDescent="0.3">
      <c r="A14" s="212"/>
      <c r="B14" s="193" t="s">
        <v>15</v>
      </c>
      <c r="C14" s="51">
        <v>585</v>
      </c>
    </row>
    <row r="15" spans="1:4" s="173" customFormat="1" ht="24.75" customHeight="1" x14ac:dyDescent="0.3">
      <c r="A15" s="212"/>
      <c r="B15" s="193" t="s">
        <v>16</v>
      </c>
      <c r="C15" s="51">
        <v>277</v>
      </c>
    </row>
    <row r="16" spans="1:4" s="173" customFormat="1" ht="24.75" customHeight="1" x14ac:dyDescent="0.3">
      <c r="A16" s="212"/>
      <c r="B16" s="197" t="s">
        <v>17</v>
      </c>
      <c r="C16" s="52">
        <f>SUM(C11:C15)</f>
        <v>2265</v>
      </c>
    </row>
    <row r="17" spans="1:3" s="173" customFormat="1" ht="24.75" customHeight="1" x14ac:dyDescent="0.3">
      <c r="A17" s="210"/>
      <c r="B17" s="56" t="s">
        <v>18</v>
      </c>
      <c r="C17" s="54"/>
    </row>
    <row r="18" spans="1:3" s="173" customFormat="1" ht="24.75" customHeight="1" x14ac:dyDescent="0.3">
      <c r="A18" s="213"/>
      <c r="B18" s="195" t="s">
        <v>19</v>
      </c>
      <c r="C18" s="51">
        <v>93</v>
      </c>
    </row>
    <row r="19" spans="1:3" s="173" customFormat="1" ht="24.75" customHeight="1" x14ac:dyDescent="0.3">
      <c r="A19" s="213"/>
      <c r="B19" s="195" t="s">
        <v>20</v>
      </c>
      <c r="C19" s="51">
        <v>124</v>
      </c>
    </row>
    <row r="20" spans="1:3" s="173" customFormat="1" ht="24.75" customHeight="1" x14ac:dyDescent="0.3">
      <c r="A20" s="213"/>
      <c r="B20" s="195" t="s">
        <v>21</v>
      </c>
      <c r="C20" s="51">
        <v>960</v>
      </c>
    </row>
    <row r="21" spans="1:3" s="173" customFormat="1" ht="24.75" customHeight="1" x14ac:dyDescent="0.3">
      <c r="A21" s="213"/>
      <c r="B21" s="195" t="s">
        <v>22</v>
      </c>
      <c r="C21" s="51">
        <v>109</v>
      </c>
    </row>
    <row r="22" spans="1:3" s="173" customFormat="1" ht="24.75" customHeight="1" x14ac:dyDescent="0.3">
      <c r="A22" s="213"/>
      <c r="B22" s="195" t="s">
        <v>23</v>
      </c>
      <c r="C22" s="51">
        <v>9</v>
      </c>
    </row>
    <row r="23" spans="1:3" s="173" customFormat="1" ht="24.75" customHeight="1" x14ac:dyDescent="0.3">
      <c r="A23" s="213"/>
      <c r="B23" s="195" t="s">
        <v>24</v>
      </c>
      <c r="C23" s="51">
        <v>96</v>
      </c>
    </row>
    <row r="24" spans="1:3" s="173" customFormat="1" ht="33.6" customHeight="1" x14ac:dyDescent="0.3">
      <c r="A24" s="213"/>
      <c r="B24" s="195" t="s">
        <v>645</v>
      </c>
      <c r="C24" s="51">
        <v>127</v>
      </c>
    </row>
    <row r="25" spans="1:3" s="173" customFormat="1" ht="24.6" customHeight="1" x14ac:dyDescent="0.3">
      <c r="A25" s="213"/>
      <c r="B25" s="195" t="s">
        <v>25</v>
      </c>
      <c r="C25" s="51">
        <v>1</v>
      </c>
    </row>
    <row r="26" spans="1:3" s="173" customFormat="1" ht="24.6" customHeight="1" x14ac:dyDescent="0.3">
      <c r="A26" s="213"/>
      <c r="B26" s="195" t="s">
        <v>26</v>
      </c>
      <c r="C26" s="51">
        <v>11</v>
      </c>
    </row>
    <row r="27" spans="1:3" s="173" customFormat="1" ht="24.6" customHeight="1" x14ac:dyDescent="0.3">
      <c r="A27" s="213"/>
      <c r="B27" s="195" t="s">
        <v>27</v>
      </c>
      <c r="C27" s="51">
        <v>1</v>
      </c>
    </row>
    <row r="28" spans="1:3" s="173" customFormat="1" ht="24.6" customHeight="1" x14ac:dyDescent="0.3">
      <c r="A28" s="213"/>
      <c r="B28" s="195" t="s">
        <v>28</v>
      </c>
      <c r="C28" s="51">
        <v>734</v>
      </c>
    </row>
    <row r="29" spans="1:3" s="173" customFormat="1" ht="24.6" customHeight="1" x14ac:dyDescent="0.3">
      <c r="A29" s="212"/>
      <c r="B29" s="198" t="s">
        <v>29</v>
      </c>
      <c r="C29" s="52">
        <f>SUM(C18:C28)</f>
        <v>2265</v>
      </c>
    </row>
    <row r="30" spans="1:3" s="173" customFormat="1" ht="24.6" customHeight="1" x14ac:dyDescent="0.3">
      <c r="A30" s="210"/>
      <c r="B30" s="56" t="s">
        <v>469</v>
      </c>
      <c r="C30" s="54"/>
    </row>
    <row r="31" spans="1:3" s="173" customFormat="1" ht="24.6" customHeight="1" x14ac:dyDescent="0.3">
      <c r="A31" s="212"/>
      <c r="B31" s="195" t="s">
        <v>30</v>
      </c>
      <c r="C31" s="51">
        <v>2</v>
      </c>
    </row>
    <row r="32" spans="1:3" s="173" customFormat="1" ht="24.6" customHeight="1" x14ac:dyDescent="0.3">
      <c r="A32" s="212"/>
      <c r="B32" s="195" t="s">
        <v>31</v>
      </c>
      <c r="C32" s="51">
        <v>118</v>
      </c>
    </row>
    <row r="33" spans="1:3" s="173" customFormat="1" ht="39" customHeight="1" x14ac:dyDescent="0.3">
      <c r="A33" s="212"/>
      <c r="B33" s="195" t="s">
        <v>648</v>
      </c>
      <c r="C33" s="51">
        <v>2</v>
      </c>
    </row>
    <row r="34" spans="1:3" s="173" customFormat="1" ht="24.6" customHeight="1" x14ac:dyDescent="0.3">
      <c r="A34" s="212"/>
      <c r="B34" s="195" t="s">
        <v>32</v>
      </c>
      <c r="C34" s="51">
        <v>18</v>
      </c>
    </row>
    <row r="35" spans="1:3" s="173" customFormat="1" ht="24.6" customHeight="1" x14ac:dyDescent="0.3">
      <c r="A35" s="212"/>
      <c r="B35" s="195" t="s">
        <v>33</v>
      </c>
      <c r="C35" s="51">
        <v>13</v>
      </c>
    </row>
    <row r="36" spans="1:3" s="173" customFormat="1" ht="24.6" customHeight="1" x14ac:dyDescent="0.3">
      <c r="A36" s="212"/>
      <c r="B36" s="195" t="s">
        <v>34</v>
      </c>
      <c r="C36" s="51">
        <v>7</v>
      </c>
    </row>
    <row r="37" spans="1:3" s="173" customFormat="1" ht="24.6" customHeight="1" x14ac:dyDescent="0.3">
      <c r="A37" s="212"/>
      <c r="B37" s="195" t="s">
        <v>35</v>
      </c>
      <c r="C37" s="51">
        <v>77</v>
      </c>
    </row>
    <row r="38" spans="1:3" s="173" customFormat="1" ht="24.6" customHeight="1" x14ac:dyDescent="0.3">
      <c r="A38" s="212"/>
      <c r="B38" s="195" t="s">
        <v>36</v>
      </c>
      <c r="C38" s="51">
        <v>90</v>
      </c>
    </row>
    <row r="39" spans="1:3" s="173" customFormat="1" ht="24.6" customHeight="1" x14ac:dyDescent="0.3">
      <c r="A39" s="212"/>
      <c r="B39" s="195" t="s">
        <v>37</v>
      </c>
      <c r="C39" s="51">
        <v>3</v>
      </c>
    </row>
    <row r="40" spans="1:3" s="173" customFormat="1" ht="24.6" customHeight="1" x14ac:dyDescent="0.3">
      <c r="A40" s="212"/>
      <c r="B40" s="195" t="s">
        <v>38</v>
      </c>
      <c r="C40" s="51">
        <v>119</v>
      </c>
    </row>
    <row r="41" spans="1:3" s="173" customFormat="1" ht="24.6" customHeight="1" x14ac:dyDescent="0.3">
      <c r="A41" s="212"/>
      <c r="B41" s="195" t="s">
        <v>39</v>
      </c>
      <c r="C41" s="51">
        <v>14</v>
      </c>
    </row>
    <row r="42" spans="1:3" s="173" customFormat="1" ht="24.6" customHeight="1" x14ac:dyDescent="0.3">
      <c r="A42" s="212"/>
      <c r="B42" s="195" t="s">
        <v>40</v>
      </c>
      <c r="C42" s="51">
        <v>35</v>
      </c>
    </row>
    <row r="43" spans="1:3" s="173" customFormat="1" ht="24.6" customHeight="1" x14ac:dyDescent="0.3">
      <c r="A43" s="212"/>
      <c r="B43" s="195" t="s">
        <v>41</v>
      </c>
      <c r="C43" s="51">
        <v>165</v>
      </c>
    </row>
    <row r="44" spans="1:3" s="173" customFormat="1" ht="24.6" customHeight="1" x14ac:dyDescent="0.3">
      <c r="A44" s="212"/>
      <c r="B44" s="198" t="s">
        <v>42</v>
      </c>
      <c r="C44" s="52">
        <f>SUM(C31:C43)</f>
        <v>663</v>
      </c>
    </row>
    <row r="45" spans="1:3" s="173" customFormat="1" ht="30" customHeight="1" x14ac:dyDescent="0.3">
      <c r="A45" s="50" t="s">
        <v>43</v>
      </c>
      <c r="B45" s="399" t="s">
        <v>472</v>
      </c>
      <c r="C45" s="55"/>
    </row>
    <row r="46" spans="1:3" s="173" customFormat="1" ht="24.6" customHeight="1" x14ac:dyDescent="0.3">
      <c r="A46" s="210"/>
      <c r="B46" s="196" t="s">
        <v>44</v>
      </c>
      <c r="C46" s="54"/>
    </row>
    <row r="47" spans="1:3" s="173" customFormat="1" ht="24.6" customHeight="1" x14ac:dyDescent="0.3">
      <c r="A47" s="212"/>
      <c r="B47" s="193" t="s">
        <v>9</v>
      </c>
      <c r="C47" s="51">
        <v>620</v>
      </c>
    </row>
    <row r="48" spans="1:3" s="173" customFormat="1" ht="24.6" customHeight="1" x14ac:dyDescent="0.3">
      <c r="A48" s="212"/>
      <c r="B48" s="194" t="s">
        <v>10</v>
      </c>
      <c r="C48" s="51">
        <v>995</v>
      </c>
    </row>
    <row r="49" spans="1:3" s="173" customFormat="1" ht="24.6" customHeight="1" x14ac:dyDescent="0.3">
      <c r="A49" s="212"/>
      <c r="B49" s="209" t="s">
        <v>11</v>
      </c>
      <c r="C49" s="52">
        <f>SUM(C47:C48)</f>
        <v>1615</v>
      </c>
    </row>
    <row r="50" spans="1:3" s="173" customFormat="1" ht="24.6" customHeight="1" x14ac:dyDescent="0.3">
      <c r="A50" s="210"/>
      <c r="B50" s="56" t="s">
        <v>470</v>
      </c>
      <c r="C50" s="54"/>
    </row>
    <row r="51" spans="1:3" s="173" customFormat="1" ht="24.6" customHeight="1" x14ac:dyDescent="0.3">
      <c r="A51" s="212"/>
      <c r="B51" s="193" t="s">
        <v>45</v>
      </c>
      <c r="C51" s="51">
        <v>139</v>
      </c>
    </row>
    <row r="52" spans="1:3" s="173" customFormat="1" ht="24.6" customHeight="1" x14ac:dyDescent="0.3">
      <c r="A52" s="212"/>
      <c r="B52" s="193" t="s">
        <v>13</v>
      </c>
      <c r="C52" s="51">
        <v>192</v>
      </c>
    </row>
    <row r="53" spans="1:3" s="173" customFormat="1" ht="24.6" customHeight="1" x14ac:dyDescent="0.3">
      <c r="A53" s="212"/>
      <c r="B53" s="193" t="s">
        <v>14</v>
      </c>
      <c r="C53" s="51">
        <v>501</v>
      </c>
    </row>
    <row r="54" spans="1:3" s="173" customFormat="1" ht="24.6" customHeight="1" x14ac:dyDescent="0.3">
      <c r="A54" s="212"/>
      <c r="B54" s="193" t="s">
        <v>15</v>
      </c>
      <c r="C54" s="51">
        <v>783</v>
      </c>
    </row>
    <row r="55" spans="1:3" s="173" customFormat="1" ht="24.6" customHeight="1" x14ac:dyDescent="0.3">
      <c r="A55" s="212"/>
      <c r="B55" s="197" t="s">
        <v>46</v>
      </c>
      <c r="C55" s="52">
        <f>SUM(C51:C54)</f>
        <v>1615</v>
      </c>
    </row>
    <row r="56" spans="1:3" s="173" customFormat="1" ht="24.6" customHeight="1" x14ac:dyDescent="0.3">
      <c r="A56" s="210"/>
      <c r="B56" s="56" t="s">
        <v>47</v>
      </c>
      <c r="C56" s="54"/>
    </row>
    <row r="57" spans="1:3" s="173" customFormat="1" ht="24.6" customHeight="1" x14ac:dyDescent="0.3">
      <c r="A57" s="213"/>
      <c r="B57" s="195" t="s">
        <v>19</v>
      </c>
      <c r="C57" s="51">
        <v>6</v>
      </c>
    </row>
    <row r="58" spans="1:3" s="173" customFormat="1" ht="24.6" customHeight="1" x14ac:dyDescent="0.3">
      <c r="A58" s="213"/>
      <c r="B58" s="195" t="s">
        <v>20</v>
      </c>
      <c r="C58" s="51">
        <v>46</v>
      </c>
    </row>
    <row r="59" spans="1:3" s="173" customFormat="1" ht="24.6" customHeight="1" x14ac:dyDescent="0.3">
      <c r="A59" s="213"/>
      <c r="B59" s="195" t="s">
        <v>21</v>
      </c>
      <c r="C59" s="51">
        <v>468</v>
      </c>
    </row>
    <row r="60" spans="1:3" s="173" customFormat="1" ht="24.6" customHeight="1" x14ac:dyDescent="0.3">
      <c r="A60" s="213"/>
      <c r="B60" s="195" t="s">
        <v>22</v>
      </c>
      <c r="C60" s="51">
        <v>76</v>
      </c>
    </row>
    <row r="61" spans="1:3" s="173" customFormat="1" ht="24.6" customHeight="1" x14ac:dyDescent="0.3">
      <c r="A61" s="213"/>
      <c r="B61" s="195" t="s">
        <v>23</v>
      </c>
      <c r="C61" s="51">
        <v>1</v>
      </c>
    </row>
    <row r="62" spans="1:3" s="173" customFormat="1" ht="24.6" customHeight="1" x14ac:dyDescent="0.3">
      <c r="A62" s="213"/>
      <c r="B62" s="195" t="s">
        <v>24</v>
      </c>
      <c r="C62" s="51">
        <v>37</v>
      </c>
    </row>
    <row r="63" spans="1:3" s="173" customFormat="1" ht="32.4" customHeight="1" x14ac:dyDescent="0.3">
      <c r="A63" s="213"/>
      <c r="B63" s="195" t="s">
        <v>645</v>
      </c>
      <c r="C63" s="51">
        <v>58</v>
      </c>
    </row>
    <row r="64" spans="1:3" s="173" customFormat="1" ht="24.6" customHeight="1" x14ac:dyDescent="0.3">
      <c r="A64" s="213"/>
      <c r="B64" s="195" t="s">
        <v>25</v>
      </c>
      <c r="C64" s="51">
        <v>122</v>
      </c>
    </row>
    <row r="65" spans="1:3" s="173" customFormat="1" ht="24.6" customHeight="1" x14ac:dyDescent="0.3">
      <c r="A65" s="213"/>
      <c r="B65" s="195" t="s">
        <v>48</v>
      </c>
      <c r="C65" s="51">
        <v>38</v>
      </c>
    </row>
    <row r="66" spans="1:3" s="173" customFormat="1" ht="24.6" customHeight="1" x14ac:dyDescent="0.3">
      <c r="A66" s="213"/>
      <c r="B66" s="195" t="s">
        <v>49</v>
      </c>
      <c r="C66" s="51">
        <v>98</v>
      </c>
    </row>
    <row r="67" spans="1:3" s="173" customFormat="1" ht="24.6" customHeight="1" x14ac:dyDescent="0.3">
      <c r="A67" s="213"/>
      <c r="B67" s="193" t="s">
        <v>50</v>
      </c>
      <c r="C67" s="51">
        <v>53</v>
      </c>
    </row>
    <row r="68" spans="1:3" s="173" customFormat="1" ht="24.6" customHeight="1" x14ac:dyDescent="0.3">
      <c r="A68" s="213"/>
      <c r="B68" s="193" t="s">
        <v>51</v>
      </c>
      <c r="C68" s="51">
        <v>612</v>
      </c>
    </row>
    <row r="69" spans="1:3" s="173" customFormat="1" ht="24.6" customHeight="1" x14ac:dyDescent="0.3">
      <c r="A69" s="212"/>
      <c r="B69" s="197" t="s">
        <v>52</v>
      </c>
      <c r="C69" s="52">
        <f>SUM(C57:C68)</f>
        <v>1615</v>
      </c>
    </row>
    <row r="70" spans="1:3" s="173" customFormat="1" ht="24.6" customHeight="1" x14ac:dyDescent="0.3">
      <c r="A70" s="210"/>
      <c r="B70" s="56" t="s">
        <v>471</v>
      </c>
      <c r="C70" s="54"/>
    </row>
    <row r="71" spans="1:3" s="173" customFormat="1" ht="24.6" customHeight="1" x14ac:dyDescent="0.3">
      <c r="A71" s="213"/>
      <c r="B71" s="195" t="s">
        <v>53</v>
      </c>
      <c r="C71" s="51">
        <v>96</v>
      </c>
    </row>
    <row r="72" spans="1:3" s="173" customFormat="1" ht="24.6" customHeight="1" x14ac:dyDescent="0.3">
      <c r="A72" s="213"/>
      <c r="B72" s="195" t="s">
        <v>54</v>
      </c>
      <c r="C72" s="51">
        <v>4</v>
      </c>
    </row>
    <row r="73" spans="1:3" s="173" customFormat="1" ht="24.6" customHeight="1" x14ac:dyDescent="0.3">
      <c r="A73" s="213"/>
      <c r="B73" s="195" t="s">
        <v>55</v>
      </c>
      <c r="C73" s="51">
        <v>9</v>
      </c>
    </row>
    <row r="74" spans="1:3" s="173" customFormat="1" ht="24.6" customHeight="1" x14ac:dyDescent="0.3">
      <c r="A74" s="213"/>
      <c r="B74" s="195" t="s">
        <v>56</v>
      </c>
      <c r="C74" s="51">
        <v>22</v>
      </c>
    </row>
    <row r="75" spans="1:3" s="173" customFormat="1" ht="20.100000000000001" customHeight="1" x14ac:dyDescent="0.3">
      <c r="A75" s="213"/>
      <c r="B75" s="195" t="s">
        <v>57</v>
      </c>
      <c r="C75" s="51">
        <v>16</v>
      </c>
    </row>
    <row r="76" spans="1:3" s="173" customFormat="1" ht="24.6" customHeight="1" x14ac:dyDescent="0.3">
      <c r="A76" s="213"/>
      <c r="B76" s="195" t="s">
        <v>34</v>
      </c>
      <c r="C76" s="51">
        <v>10</v>
      </c>
    </row>
    <row r="77" spans="1:3" s="173" customFormat="1" ht="24.6" customHeight="1" x14ac:dyDescent="0.3">
      <c r="A77" s="213"/>
      <c r="B77" s="195" t="s">
        <v>58</v>
      </c>
      <c r="C77" s="51">
        <v>4</v>
      </c>
    </row>
    <row r="78" spans="1:3" s="173" customFormat="1" ht="24.6" customHeight="1" x14ac:dyDescent="0.3">
      <c r="A78" s="213"/>
      <c r="B78" s="195" t="s">
        <v>36</v>
      </c>
      <c r="C78" s="51">
        <v>20</v>
      </c>
    </row>
    <row r="79" spans="1:3" s="173" customFormat="1" ht="24.6" customHeight="1" x14ac:dyDescent="0.3">
      <c r="A79" s="213"/>
      <c r="B79" s="195" t="s">
        <v>59</v>
      </c>
      <c r="C79" s="51">
        <v>16</v>
      </c>
    </row>
    <row r="80" spans="1:3" s="173" customFormat="1" ht="24.6" customHeight="1" x14ac:dyDescent="0.3">
      <c r="A80" s="213"/>
      <c r="B80" s="195" t="s">
        <v>60</v>
      </c>
      <c r="C80" s="51">
        <v>2</v>
      </c>
    </row>
    <row r="81" spans="1:9" s="173" customFormat="1" ht="32.4" customHeight="1" x14ac:dyDescent="0.3">
      <c r="A81" s="213"/>
      <c r="B81" s="195" t="s">
        <v>649</v>
      </c>
      <c r="C81" s="51">
        <v>1</v>
      </c>
    </row>
    <row r="82" spans="1:9" s="173" customFormat="1" ht="20.100000000000001" customHeight="1" x14ac:dyDescent="0.3">
      <c r="A82" s="213"/>
      <c r="B82" s="195" t="s">
        <v>61</v>
      </c>
      <c r="C82" s="51">
        <v>99</v>
      </c>
    </row>
    <row r="83" spans="1:9" s="173" customFormat="1" ht="24.6" customHeight="1" x14ac:dyDescent="0.3">
      <c r="A83" s="213"/>
      <c r="B83" s="195" t="s">
        <v>62</v>
      </c>
      <c r="C83" s="51">
        <v>1</v>
      </c>
    </row>
    <row r="84" spans="1:9" s="173" customFormat="1" ht="24.6" customHeight="1" x14ac:dyDescent="0.3">
      <c r="A84" s="213"/>
      <c r="B84" s="195" t="s">
        <v>63</v>
      </c>
      <c r="C84" s="51">
        <v>765</v>
      </c>
    </row>
    <row r="85" spans="1:9" s="173" customFormat="1" ht="24.6" customHeight="1" x14ac:dyDescent="0.3">
      <c r="A85" s="213"/>
      <c r="B85" s="195" t="s">
        <v>64</v>
      </c>
      <c r="C85" s="51">
        <v>377</v>
      </c>
    </row>
    <row r="86" spans="1:9" s="173" customFormat="1" ht="24.6" customHeight="1" x14ac:dyDescent="0.3">
      <c r="A86" s="212"/>
      <c r="B86" s="198" t="s">
        <v>65</v>
      </c>
      <c r="C86" s="52">
        <f>SUM(C71:C85)</f>
        <v>1442</v>
      </c>
    </row>
    <row r="87" spans="1:9" s="173" customFormat="1" ht="24.6" customHeight="1" x14ac:dyDescent="0.3">
      <c r="A87" s="210"/>
      <c r="B87" s="400" t="s">
        <v>473</v>
      </c>
      <c r="C87" s="54"/>
    </row>
    <row r="88" spans="1:9" s="173" customFormat="1" ht="24.6" customHeight="1" x14ac:dyDescent="0.3">
      <c r="A88" s="203"/>
      <c r="B88" s="200" t="s">
        <v>383</v>
      </c>
      <c r="C88" s="204">
        <v>1367</v>
      </c>
      <c r="D88" s="214"/>
      <c r="E88" s="183"/>
      <c r="F88" s="214"/>
      <c r="G88" s="214"/>
      <c r="H88" s="183"/>
      <c r="I88" s="215"/>
    </row>
    <row r="89" spans="1:9" s="173" customFormat="1" ht="24.6" customHeight="1" x14ac:dyDescent="0.3">
      <c r="A89" s="194"/>
      <c r="B89" s="199" t="s">
        <v>646</v>
      </c>
      <c r="C89" s="51">
        <v>1223</v>
      </c>
      <c r="D89" s="214"/>
      <c r="E89" s="183"/>
      <c r="F89" s="214"/>
      <c r="G89" s="214"/>
      <c r="H89" s="183"/>
      <c r="I89" s="215"/>
    </row>
    <row r="90" spans="1:9" s="173" customFormat="1" ht="24.6" customHeight="1" x14ac:dyDescent="0.3">
      <c r="A90" s="194"/>
      <c r="B90" s="199" t="s">
        <v>647</v>
      </c>
      <c r="C90" s="51">
        <v>144</v>
      </c>
      <c r="D90" s="214"/>
      <c r="E90" s="183"/>
      <c r="F90" s="214"/>
      <c r="G90" s="214"/>
      <c r="H90" s="183"/>
      <c r="I90" s="215"/>
    </row>
    <row r="91" spans="1:9" s="173" customFormat="1" ht="24.6" customHeight="1" x14ac:dyDescent="0.3">
      <c r="A91" s="203"/>
      <c r="B91" s="200" t="s">
        <v>384</v>
      </c>
      <c r="C91" s="54">
        <v>213</v>
      </c>
      <c r="D91" s="214"/>
      <c r="E91" s="183"/>
      <c r="F91" s="214"/>
      <c r="G91" s="214"/>
      <c r="H91" s="183"/>
      <c r="I91" s="215"/>
    </row>
    <row r="92" spans="1:9" s="173" customFormat="1" ht="24.6" customHeight="1" x14ac:dyDescent="0.3">
      <c r="A92" s="203"/>
      <c r="B92" s="201" t="s">
        <v>385</v>
      </c>
      <c r="C92" s="54">
        <v>35</v>
      </c>
      <c r="D92" s="214"/>
      <c r="E92" s="183"/>
      <c r="F92" s="214"/>
      <c r="G92" s="214"/>
      <c r="H92" s="183"/>
      <c r="I92" s="215"/>
    </row>
    <row r="93" spans="1:9" s="173" customFormat="1" ht="24.6" customHeight="1" x14ac:dyDescent="0.3">
      <c r="A93" s="203"/>
      <c r="B93" s="202" t="s">
        <v>109</v>
      </c>
      <c r="C93" s="204">
        <v>1615</v>
      </c>
      <c r="D93" s="171"/>
      <c r="E93" s="172"/>
      <c r="F93" s="171"/>
      <c r="G93" s="171"/>
      <c r="H93" s="172"/>
      <c r="I93" s="215"/>
    </row>
    <row r="94" spans="1:9" s="173" customFormat="1" ht="24.6" customHeight="1" x14ac:dyDescent="0.3">
      <c r="A94" s="50" t="s">
        <v>66</v>
      </c>
      <c r="B94" s="192" t="s">
        <v>67</v>
      </c>
      <c r="C94" s="55"/>
    </row>
    <row r="95" spans="1:9" s="173" customFormat="1" ht="24.6" customHeight="1" x14ac:dyDescent="0.3">
      <c r="A95" s="210"/>
      <c r="B95" s="56" t="s">
        <v>68</v>
      </c>
      <c r="C95" s="54"/>
    </row>
    <row r="96" spans="1:9" s="173" customFormat="1" ht="24.6" customHeight="1" x14ac:dyDescent="0.3">
      <c r="A96" s="212"/>
      <c r="B96" s="193" t="s">
        <v>9</v>
      </c>
      <c r="C96" s="51">
        <v>214</v>
      </c>
    </row>
    <row r="97" spans="1:3" s="173" customFormat="1" ht="24.6" customHeight="1" x14ac:dyDescent="0.3">
      <c r="A97" s="212"/>
      <c r="B97" s="194" t="s">
        <v>10</v>
      </c>
      <c r="C97" s="51">
        <v>165</v>
      </c>
    </row>
    <row r="98" spans="1:3" s="173" customFormat="1" ht="24.6" customHeight="1" x14ac:dyDescent="0.3">
      <c r="A98" s="212"/>
      <c r="B98" s="209" t="s">
        <v>11</v>
      </c>
      <c r="C98" s="52">
        <f>SUM(C96:C97)</f>
        <v>379</v>
      </c>
    </row>
    <row r="99" spans="1:3" s="173" customFormat="1" ht="24.6" customHeight="1" x14ac:dyDescent="0.3">
      <c r="A99" s="210"/>
      <c r="B99" s="56" t="s">
        <v>69</v>
      </c>
      <c r="C99" s="54"/>
    </row>
    <row r="100" spans="1:3" s="173" customFormat="1" ht="24.6" customHeight="1" x14ac:dyDescent="0.3">
      <c r="A100" s="212"/>
      <c r="B100" s="193" t="s">
        <v>45</v>
      </c>
      <c r="C100" s="51">
        <v>5</v>
      </c>
    </row>
    <row r="101" spans="1:3" s="173" customFormat="1" ht="24.6" customHeight="1" x14ac:dyDescent="0.3">
      <c r="A101" s="212"/>
      <c r="B101" s="193" t="s">
        <v>13</v>
      </c>
      <c r="C101" s="51">
        <v>38</v>
      </c>
    </row>
    <row r="102" spans="1:3" s="173" customFormat="1" ht="24.6" customHeight="1" x14ac:dyDescent="0.3">
      <c r="A102" s="212"/>
      <c r="B102" s="193" t="s">
        <v>14</v>
      </c>
      <c r="C102" s="51">
        <v>147</v>
      </c>
    </row>
    <row r="103" spans="1:3" s="173" customFormat="1" ht="24.6" customHeight="1" x14ac:dyDescent="0.3">
      <c r="A103" s="212"/>
      <c r="B103" s="193" t="s">
        <v>15</v>
      </c>
      <c r="C103" s="51">
        <v>121</v>
      </c>
    </row>
    <row r="104" spans="1:3" s="173" customFormat="1" ht="24.6" customHeight="1" x14ac:dyDescent="0.3">
      <c r="A104" s="212"/>
      <c r="B104" s="193" t="s">
        <v>673</v>
      </c>
      <c r="C104" s="51">
        <v>68</v>
      </c>
    </row>
    <row r="105" spans="1:3" s="173" customFormat="1" ht="24.6" customHeight="1" x14ac:dyDescent="0.3">
      <c r="A105" s="212"/>
      <c r="B105" s="197" t="s">
        <v>17</v>
      </c>
      <c r="C105" s="52">
        <f>SUM(C100:C104)</f>
        <v>379</v>
      </c>
    </row>
    <row r="106" spans="1:3" s="173" customFormat="1" ht="24.6" customHeight="1" x14ac:dyDescent="0.3">
      <c r="A106" s="210"/>
      <c r="B106" s="56" t="s">
        <v>70</v>
      </c>
      <c r="C106" s="54"/>
    </row>
    <row r="107" spans="1:3" s="173" customFormat="1" ht="24.6" customHeight="1" x14ac:dyDescent="0.3">
      <c r="A107" s="212"/>
      <c r="B107" s="193" t="s">
        <v>19</v>
      </c>
      <c r="C107" s="51">
        <v>5</v>
      </c>
    </row>
    <row r="108" spans="1:3" s="173" customFormat="1" ht="24.6" customHeight="1" x14ac:dyDescent="0.3">
      <c r="A108" s="212"/>
      <c r="B108" s="193" t="s">
        <v>20</v>
      </c>
      <c r="C108" s="51">
        <v>9</v>
      </c>
    </row>
    <row r="109" spans="1:3" s="173" customFormat="1" ht="24.6" customHeight="1" x14ac:dyDescent="0.3">
      <c r="A109" s="212"/>
      <c r="B109" s="193" t="s">
        <v>21</v>
      </c>
      <c r="C109" s="51">
        <v>142</v>
      </c>
    </row>
    <row r="110" spans="1:3" s="173" customFormat="1" ht="24.6" customHeight="1" x14ac:dyDescent="0.3">
      <c r="A110" s="212"/>
      <c r="B110" s="193" t="s">
        <v>22</v>
      </c>
      <c r="C110" s="51">
        <v>20</v>
      </c>
    </row>
    <row r="111" spans="1:3" s="173" customFormat="1" ht="24.6" customHeight="1" x14ac:dyDescent="0.3">
      <c r="A111" s="212"/>
      <c r="B111" s="193" t="s">
        <v>71</v>
      </c>
      <c r="C111" s="51">
        <v>9</v>
      </c>
    </row>
    <row r="112" spans="1:3" s="173" customFormat="1" ht="28.2" customHeight="1" x14ac:dyDescent="0.3">
      <c r="A112" s="212"/>
      <c r="B112" s="195" t="s">
        <v>650</v>
      </c>
      <c r="C112" s="51">
        <v>16</v>
      </c>
    </row>
    <row r="113" spans="1:3" s="173" customFormat="1" ht="24.6" customHeight="1" x14ac:dyDescent="0.3">
      <c r="A113" s="212"/>
      <c r="B113" s="193" t="s">
        <v>72</v>
      </c>
      <c r="C113" s="51">
        <v>20</v>
      </c>
    </row>
    <row r="114" spans="1:3" s="173" customFormat="1" ht="24.6" customHeight="1" x14ac:dyDescent="0.3">
      <c r="A114" s="212"/>
      <c r="B114" s="193" t="s">
        <v>73</v>
      </c>
      <c r="C114" s="51">
        <v>2</v>
      </c>
    </row>
    <row r="115" spans="1:3" s="173" customFormat="1" ht="24.6" customHeight="1" x14ac:dyDescent="0.3">
      <c r="A115" s="212"/>
      <c r="B115" s="193" t="s">
        <v>26</v>
      </c>
      <c r="C115" s="51">
        <v>6</v>
      </c>
    </row>
    <row r="116" spans="1:3" s="173" customFormat="1" ht="24.6" customHeight="1" x14ac:dyDescent="0.3">
      <c r="A116" s="212"/>
      <c r="B116" s="193" t="s">
        <v>74</v>
      </c>
      <c r="C116" s="51">
        <v>150</v>
      </c>
    </row>
    <row r="117" spans="1:3" s="173" customFormat="1" ht="24.6" customHeight="1" x14ac:dyDescent="0.3">
      <c r="A117" s="212"/>
      <c r="B117" s="197" t="s">
        <v>75</v>
      </c>
      <c r="C117" s="52">
        <f>SUM(C107:C116)</f>
        <v>379</v>
      </c>
    </row>
    <row r="118" spans="1:3" s="173" customFormat="1" ht="24.6" customHeight="1" x14ac:dyDescent="0.3">
      <c r="A118" s="210"/>
      <c r="B118" s="56" t="s">
        <v>474</v>
      </c>
      <c r="C118" s="54"/>
    </row>
    <row r="119" spans="1:3" s="173" customFormat="1" ht="24.6" customHeight="1" x14ac:dyDescent="0.3">
      <c r="A119" s="212"/>
      <c r="B119" s="193" t="s">
        <v>76</v>
      </c>
      <c r="C119" s="51">
        <v>9</v>
      </c>
    </row>
    <row r="120" spans="1:3" s="173" customFormat="1" ht="24.6" customHeight="1" x14ac:dyDescent="0.3">
      <c r="A120" s="212"/>
      <c r="B120" s="193" t="s">
        <v>31</v>
      </c>
      <c r="C120" s="51">
        <v>2</v>
      </c>
    </row>
    <row r="121" spans="1:3" s="173" customFormat="1" ht="24.6" customHeight="1" x14ac:dyDescent="0.3">
      <c r="A121" s="212"/>
      <c r="B121" s="193" t="s">
        <v>77</v>
      </c>
      <c r="C121" s="51">
        <v>1</v>
      </c>
    </row>
    <row r="122" spans="1:3" s="173" customFormat="1" ht="24.6" customHeight="1" x14ac:dyDescent="0.3">
      <c r="A122" s="212"/>
      <c r="B122" s="193" t="s">
        <v>78</v>
      </c>
      <c r="C122" s="51">
        <v>2</v>
      </c>
    </row>
    <row r="123" spans="1:3" s="173" customFormat="1" ht="24.6" customHeight="1" x14ac:dyDescent="0.3">
      <c r="A123" s="212"/>
      <c r="B123" s="193" t="s">
        <v>79</v>
      </c>
      <c r="C123" s="51">
        <v>2</v>
      </c>
    </row>
    <row r="124" spans="1:3" s="173" customFormat="1" ht="24.6" customHeight="1" x14ac:dyDescent="0.3">
      <c r="A124" s="212"/>
      <c r="B124" s="193" t="s">
        <v>80</v>
      </c>
      <c r="C124" s="51">
        <v>2</v>
      </c>
    </row>
    <row r="125" spans="1:3" s="173" customFormat="1" ht="19.95" customHeight="1" x14ac:dyDescent="0.3">
      <c r="A125" s="212"/>
      <c r="B125" s="193" t="s">
        <v>81</v>
      </c>
      <c r="C125" s="51">
        <v>2</v>
      </c>
    </row>
    <row r="126" spans="1:3" s="173" customFormat="1" ht="19.95" customHeight="1" x14ac:dyDescent="0.3">
      <c r="A126" s="212"/>
      <c r="B126" s="193" t="s">
        <v>82</v>
      </c>
      <c r="C126" s="51">
        <v>9</v>
      </c>
    </row>
    <row r="127" spans="1:3" s="173" customFormat="1" ht="19.95" customHeight="1" x14ac:dyDescent="0.3">
      <c r="A127" s="212"/>
      <c r="B127" s="193" t="s">
        <v>83</v>
      </c>
      <c r="C127" s="51">
        <v>38</v>
      </c>
    </row>
    <row r="128" spans="1:3" s="173" customFormat="1" ht="19.95" customHeight="1" x14ac:dyDescent="0.3">
      <c r="A128" s="212"/>
      <c r="B128" s="193" t="s">
        <v>28</v>
      </c>
      <c r="C128" s="51">
        <v>46</v>
      </c>
    </row>
    <row r="129" spans="1:14" s="173" customFormat="1" ht="19.95" customHeight="1" x14ac:dyDescent="0.3">
      <c r="A129" s="212"/>
      <c r="B129" s="197" t="s">
        <v>84</v>
      </c>
      <c r="C129" s="52">
        <f>SUM(C119:C128)</f>
        <v>113</v>
      </c>
      <c r="F129" s="11"/>
    </row>
    <row r="130" spans="1:14" s="173" customFormat="1" ht="25.2" customHeight="1" x14ac:dyDescent="0.3">
      <c r="A130" s="203"/>
      <c r="B130" s="401" t="s">
        <v>475</v>
      </c>
      <c r="C130" s="205"/>
      <c r="D130" s="171"/>
      <c r="E130" s="183"/>
      <c r="F130" s="171"/>
      <c r="G130" s="171"/>
      <c r="H130" s="172"/>
      <c r="N130" s="12"/>
    </row>
    <row r="131" spans="1:14" s="173" customFormat="1" ht="19.95" customHeight="1" x14ac:dyDescent="0.3">
      <c r="A131" s="203"/>
      <c r="B131" s="200" t="s">
        <v>383</v>
      </c>
      <c r="C131" s="204">
        <v>327</v>
      </c>
      <c r="D131" s="172"/>
      <c r="E131" s="172"/>
      <c r="F131" s="172"/>
      <c r="G131" s="172"/>
      <c r="H131" s="172"/>
      <c r="N131" s="12"/>
    </row>
    <row r="132" spans="1:14" s="173" customFormat="1" ht="19.95" customHeight="1" x14ac:dyDescent="0.3">
      <c r="A132" s="194"/>
      <c r="B132" s="199" t="s">
        <v>646</v>
      </c>
      <c r="C132" s="206">
        <v>214</v>
      </c>
      <c r="D132" s="171"/>
      <c r="E132" s="183"/>
      <c r="F132" s="171"/>
      <c r="G132" s="171"/>
      <c r="H132" s="172"/>
    </row>
    <row r="133" spans="1:14" s="173" customFormat="1" ht="19.95" customHeight="1" x14ac:dyDescent="0.3">
      <c r="A133" s="194"/>
      <c r="B133" s="199" t="s">
        <v>647</v>
      </c>
      <c r="C133" s="51">
        <v>113</v>
      </c>
      <c r="D133" s="172"/>
      <c r="E133" s="172"/>
      <c r="F133" s="172"/>
      <c r="G133" s="172"/>
      <c r="H133" s="172"/>
    </row>
    <row r="134" spans="1:14" s="173" customFormat="1" ht="19.95" customHeight="1" x14ac:dyDescent="0.3">
      <c r="A134" s="203"/>
      <c r="B134" s="200" t="s">
        <v>384</v>
      </c>
      <c r="C134" s="207">
        <v>52</v>
      </c>
      <c r="D134" s="171"/>
      <c r="E134" s="183"/>
      <c r="F134" s="171"/>
      <c r="G134" s="171"/>
      <c r="H134" s="172"/>
    </row>
    <row r="135" spans="1:14" s="173" customFormat="1" ht="19.95" customHeight="1" x14ac:dyDescent="0.3">
      <c r="A135" s="203"/>
      <c r="B135" s="201" t="s">
        <v>385</v>
      </c>
      <c r="C135" s="54">
        <v>0</v>
      </c>
      <c r="D135" s="172"/>
      <c r="E135" s="172"/>
      <c r="F135" s="172"/>
      <c r="G135" s="172"/>
      <c r="H135" s="172"/>
    </row>
    <row r="136" spans="1:14" s="173" customFormat="1" ht="19.95" customHeight="1" x14ac:dyDescent="0.3">
      <c r="A136" s="203"/>
      <c r="B136" s="202" t="s">
        <v>109</v>
      </c>
      <c r="C136" s="204">
        <v>379</v>
      </c>
      <c r="D136" s="183"/>
      <c r="E136" s="183"/>
      <c r="F136" s="185"/>
      <c r="G136" s="185"/>
      <c r="H136" s="185"/>
    </row>
    <row r="137" spans="1:14" ht="23.4" customHeight="1" x14ac:dyDescent="0.3"/>
    <row r="138" spans="1:14" x14ac:dyDescent="0.3">
      <c r="B138" s="258"/>
    </row>
    <row r="141" spans="1:14" x14ac:dyDescent="0.3">
      <c r="B141" s="12"/>
    </row>
    <row r="142" spans="1:14" x14ac:dyDescent="0.3">
      <c r="B142" s="259"/>
    </row>
    <row r="143" spans="1:14" x14ac:dyDescent="0.3">
      <c r="B143" s="259"/>
    </row>
    <row r="144" spans="1:14" x14ac:dyDescent="0.3">
      <c r="B144" s="259"/>
    </row>
    <row r="145" spans="2:2" x14ac:dyDescent="0.3">
      <c r="B145" s="259"/>
    </row>
    <row r="146" spans="2:2" x14ac:dyDescent="0.3">
      <c r="B146" s="259"/>
    </row>
    <row r="147" spans="2:2" ht="23.4" customHeight="1" x14ac:dyDescent="0.3">
      <c r="B147" s="259"/>
    </row>
    <row r="148" spans="2:2" ht="24.6" customHeight="1" x14ac:dyDescent="0.3">
      <c r="B148" s="259"/>
    </row>
    <row r="149" spans="2:2" x14ac:dyDescent="0.3">
      <c r="B149" s="259"/>
    </row>
    <row r="150" spans="2:2" x14ac:dyDescent="0.3">
      <c r="B150" s="259"/>
    </row>
    <row r="151" spans="2:2" x14ac:dyDescent="0.3">
      <c r="B151" s="260"/>
    </row>
    <row r="152" spans="2:2" x14ac:dyDescent="0.3">
      <c r="B152" s="260"/>
    </row>
    <row r="153" spans="2:2" x14ac:dyDescent="0.3">
      <c r="B153" s="261"/>
    </row>
    <row r="154" spans="2:2" x14ac:dyDescent="0.3">
      <c r="B154" s="262"/>
    </row>
    <row r="155" spans="2:2" x14ac:dyDescent="0.3">
      <c r="B155" s="262"/>
    </row>
    <row r="156" spans="2:2" x14ac:dyDescent="0.3">
      <c r="B156" s="262"/>
    </row>
    <row r="157" spans="2:2" ht="26.4" customHeight="1" x14ac:dyDescent="0.3">
      <c r="B157" s="262"/>
    </row>
    <row r="158" spans="2:2" x14ac:dyDescent="0.3">
      <c r="B158" s="262"/>
    </row>
    <row r="159" spans="2:2" x14ac:dyDescent="0.3">
      <c r="B159" s="262"/>
    </row>
    <row r="160" spans="2:2" x14ac:dyDescent="0.3">
      <c r="B160" s="262"/>
    </row>
    <row r="161" spans="2:2" x14ac:dyDescent="0.3">
      <c r="B161" s="260"/>
    </row>
    <row r="162" spans="2:2" x14ac:dyDescent="0.3">
      <c r="B162" s="262"/>
    </row>
    <row r="163" spans="2:2" x14ac:dyDescent="0.3">
      <c r="B163" s="263"/>
    </row>
    <row r="164" spans="2:2" x14ac:dyDescent="0.3">
      <c r="B164" s="262"/>
    </row>
    <row r="165" spans="2:2" ht="21.6" customHeight="1" x14ac:dyDescent="0.3">
      <c r="B165" s="262"/>
    </row>
    <row r="166" spans="2:2" x14ac:dyDescent="0.3">
      <c r="B166" s="262"/>
    </row>
    <row r="169" spans="2:2" x14ac:dyDescent="0.3">
      <c r="B169" s="260"/>
    </row>
    <row r="170" spans="2:2" x14ac:dyDescent="0.3">
      <c r="B170" s="259"/>
    </row>
    <row r="171" spans="2:2" x14ac:dyDescent="0.3">
      <c r="B171" s="259"/>
    </row>
    <row r="172" spans="2:2" x14ac:dyDescent="0.3">
      <c r="B172" s="259"/>
    </row>
    <row r="173" spans="2:2" x14ac:dyDescent="0.3">
      <c r="B173" s="259"/>
    </row>
    <row r="174" spans="2:2" x14ac:dyDescent="0.3">
      <c r="B174" s="259"/>
    </row>
    <row r="175" spans="2:2" ht="19.95" customHeight="1" x14ac:dyDescent="0.3"/>
    <row r="176" spans="2:2" x14ac:dyDescent="0.3">
      <c r="B176" s="260"/>
    </row>
    <row r="181" spans="2:2" x14ac:dyDescent="0.3">
      <c r="B181" s="260"/>
    </row>
    <row r="183" spans="2:2" x14ac:dyDescent="0.3">
      <c r="B183" s="260"/>
    </row>
  </sheetData>
  <sheetProtection algorithmName="SHA-512" hashValue="UoM3oDrcFswTN8Udag3HqUzOpiY+y9Yq+k2sdZbZrjHHshL/+s01tjLAemLDMVBYQKchjOMYQpZFzUI0nxehgw==" saltValue="CXt6D+FC85/pxpHbuWK/U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0" firstPageNumber="11" orientation="portrait" useFirstPageNumber="1" r:id="rId1"/>
  <headerFooter alignWithMargins="0">
    <oddFooter>&amp;C- &amp;P -</oddFooter>
  </headerFooter>
  <rowBreaks count="3" manualBreakCount="3">
    <brk id="44" max="2" man="1"/>
    <brk id="86" max="2" man="1"/>
    <brk id="136" max="2" man="1"/>
  </rowBreaks>
  <colBreaks count="1" manualBreakCount="1">
    <brk id="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BD506-2C6E-4B43-B5CD-FEB13876626A}">
  <sheetPr>
    <tabColor theme="5" tint="0.59999389629810485"/>
  </sheetPr>
  <dimension ref="A1:C37"/>
  <sheetViews>
    <sheetView showGridLines="0" zoomScaleNormal="100" workbookViewId="0">
      <selection activeCell="F8" sqref="F8"/>
    </sheetView>
  </sheetViews>
  <sheetFormatPr defaultRowHeight="15.6" x14ac:dyDescent="0.3"/>
  <cols>
    <col min="1" max="1" width="7.44140625" style="110" customWidth="1"/>
    <col min="2" max="2" width="90.5546875" style="110" customWidth="1"/>
    <col min="3" max="3" width="13.6640625" style="147" customWidth="1"/>
  </cols>
  <sheetData>
    <row r="1" spans="1:3" x14ac:dyDescent="0.3">
      <c r="A1" s="139"/>
      <c r="B1" s="139"/>
      <c r="C1" s="133"/>
    </row>
    <row r="2" spans="1:3" x14ac:dyDescent="0.3">
      <c r="A2" s="133"/>
      <c r="B2" s="140"/>
      <c r="C2" s="140"/>
    </row>
    <row r="3" spans="1:3" x14ac:dyDescent="0.3">
      <c r="A3" s="139"/>
      <c r="B3" s="140"/>
      <c r="C3" s="140"/>
    </row>
    <row r="4" spans="1:3" ht="41.25" customHeight="1" x14ac:dyDescent="0.3">
      <c r="A4" s="140" t="s">
        <v>101</v>
      </c>
      <c r="B4" s="360" t="s">
        <v>187</v>
      </c>
      <c r="C4" s="361" t="s">
        <v>561</v>
      </c>
    </row>
    <row r="5" spans="1:3" s="2" customFormat="1" ht="24.75" customHeight="1" x14ac:dyDescent="0.3">
      <c r="A5" s="141" t="s">
        <v>6</v>
      </c>
      <c r="B5" s="362" t="s">
        <v>476</v>
      </c>
      <c r="C5" s="153">
        <v>1290</v>
      </c>
    </row>
    <row r="6" spans="1:3" s="2" customFormat="1" ht="24" customHeight="1" x14ac:dyDescent="0.3">
      <c r="A6" s="141" t="s">
        <v>43</v>
      </c>
      <c r="B6" s="137" t="s">
        <v>400</v>
      </c>
      <c r="C6" s="145"/>
    </row>
    <row r="7" spans="1:3" s="2" customFormat="1" ht="20.100000000000001" customHeight="1" x14ac:dyDescent="0.3">
      <c r="A7" s="350"/>
      <c r="B7" s="351" t="s">
        <v>179</v>
      </c>
      <c r="C7" s="352">
        <v>562</v>
      </c>
    </row>
    <row r="8" spans="1:3" s="2" customFormat="1" ht="20.100000000000001" customHeight="1" x14ac:dyDescent="0.3">
      <c r="A8" s="350"/>
      <c r="B8" s="351" t="s">
        <v>180</v>
      </c>
      <c r="C8" s="352">
        <v>687</v>
      </c>
    </row>
    <row r="9" spans="1:3" s="2" customFormat="1" ht="20.100000000000001" customHeight="1" x14ac:dyDescent="0.3">
      <c r="A9" s="350"/>
      <c r="B9" s="351" t="s">
        <v>181</v>
      </c>
      <c r="C9" s="352">
        <v>36</v>
      </c>
    </row>
    <row r="10" spans="1:3" s="2" customFormat="1" ht="20.100000000000001" customHeight="1" x14ac:dyDescent="0.3">
      <c r="A10" s="350"/>
      <c r="B10" s="351" t="s">
        <v>182</v>
      </c>
      <c r="C10" s="352">
        <v>5</v>
      </c>
    </row>
    <row r="11" spans="1:3" s="2" customFormat="1" ht="20.100000000000001" customHeight="1" x14ac:dyDescent="0.3">
      <c r="A11" s="350"/>
      <c r="B11" s="353" t="s">
        <v>203</v>
      </c>
      <c r="C11" s="354">
        <v>1290</v>
      </c>
    </row>
    <row r="12" spans="1:3" s="2" customFormat="1" ht="24" customHeight="1" x14ac:dyDescent="0.3">
      <c r="A12" s="141" t="s">
        <v>66</v>
      </c>
      <c r="B12" s="152" t="s">
        <v>401</v>
      </c>
      <c r="C12" s="153">
        <v>1064</v>
      </c>
    </row>
    <row r="13" spans="1:3" ht="24.75" customHeight="1" x14ac:dyDescent="0.3">
      <c r="A13" s="141" t="s">
        <v>122</v>
      </c>
      <c r="B13" s="135" t="s">
        <v>188</v>
      </c>
      <c r="C13" s="145"/>
    </row>
    <row r="14" spans="1:3" ht="20.100000000000001" customHeight="1" x14ac:dyDescent="0.3">
      <c r="A14" s="350"/>
      <c r="B14" s="351" t="s">
        <v>179</v>
      </c>
      <c r="C14" s="352">
        <v>75</v>
      </c>
    </row>
    <row r="15" spans="1:3" ht="20.100000000000001" customHeight="1" x14ac:dyDescent="0.3">
      <c r="A15" s="350"/>
      <c r="B15" s="351" t="s">
        <v>180</v>
      </c>
      <c r="C15" s="352">
        <v>813</v>
      </c>
    </row>
    <row r="16" spans="1:3" ht="20.100000000000001" customHeight="1" x14ac:dyDescent="0.3">
      <c r="A16" s="350"/>
      <c r="B16" s="351" t="s">
        <v>181</v>
      </c>
      <c r="C16" s="352">
        <v>175</v>
      </c>
    </row>
    <row r="17" spans="1:3" ht="20.100000000000001" customHeight="1" x14ac:dyDescent="0.3">
      <c r="A17" s="350"/>
      <c r="B17" s="351" t="s">
        <v>664</v>
      </c>
      <c r="C17" s="352">
        <v>1</v>
      </c>
    </row>
    <row r="18" spans="1:3" ht="20.100000000000001" customHeight="1" x14ac:dyDescent="0.3">
      <c r="A18" s="350"/>
      <c r="B18" s="355" t="s">
        <v>189</v>
      </c>
      <c r="C18" s="354">
        <f>SUM(C14:C17)</f>
        <v>1064</v>
      </c>
    </row>
    <row r="19" spans="1:3" ht="34.5" customHeight="1" x14ac:dyDescent="0.3">
      <c r="A19" s="140"/>
      <c r="B19" s="136"/>
      <c r="C19" s="134" t="s">
        <v>619</v>
      </c>
    </row>
    <row r="20" spans="1:3" ht="24.75" customHeight="1" x14ac:dyDescent="0.3">
      <c r="A20" s="141" t="s">
        <v>94</v>
      </c>
      <c r="B20" s="135" t="s">
        <v>666</v>
      </c>
      <c r="C20" s="146"/>
    </row>
    <row r="21" spans="1:3" ht="25.2" customHeight="1" x14ac:dyDescent="0.3">
      <c r="A21" s="149"/>
      <c r="B21" s="150" t="s">
        <v>190</v>
      </c>
      <c r="C21" s="151"/>
    </row>
    <row r="22" spans="1:3" ht="24.75" customHeight="1" x14ac:dyDescent="0.3">
      <c r="A22" s="350"/>
      <c r="B22" s="351" t="s">
        <v>179</v>
      </c>
      <c r="C22" s="352">
        <v>66</v>
      </c>
    </row>
    <row r="23" spans="1:3" ht="24" customHeight="1" x14ac:dyDescent="0.3">
      <c r="A23" s="350"/>
      <c r="B23" s="351" t="s">
        <v>180</v>
      </c>
      <c r="C23" s="352">
        <v>54</v>
      </c>
    </row>
    <row r="24" spans="1:3" ht="24.75" customHeight="1" x14ac:dyDescent="0.3">
      <c r="A24" s="142"/>
      <c r="B24" s="143" t="s">
        <v>621</v>
      </c>
      <c r="C24" s="148">
        <v>120</v>
      </c>
    </row>
    <row r="25" spans="1:3" ht="25.2" customHeight="1" x14ac:dyDescent="0.3">
      <c r="A25" s="356"/>
      <c r="B25" s="357" t="s">
        <v>191</v>
      </c>
      <c r="C25" s="358"/>
    </row>
    <row r="26" spans="1:3" ht="19.95" customHeight="1" x14ac:dyDescent="0.3">
      <c r="A26" s="350"/>
      <c r="B26" s="351" t="s">
        <v>620</v>
      </c>
      <c r="C26" s="352">
        <v>25</v>
      </c>
    </row>
    <row r="27" spans="1:3" ht="24.75" customHeight="1" x14ac:dyDescent="0.3">
      <c r="A27" s="141" t="s">
        <v>130</v>
      </c>
      <c r="B27" s="138" t="s">
        <v>399</v>
      </c>
      <c r="C27" s="145"/>
    </row>
    <row r="28" spans="1:3" ht="24" customHeight="1" x14ac:dyDescent="0.3">
      <c r="A28" s="142"/>
      <c r="B28" s="359" t="s">
        <v>192</v>
      </c>
      <c r="C28" s="144">
        <v>19</v>
      </c>
    </row>
    <row r="29" spans="1:3" ht="24" customHeight="1" x14ac:dyDescent="0.3">
      <c r="A29" s="142"/>
      <c r="B29" s="351" t="s">
        <v>193</v>
      </c>
      <c r="C29" s="144">
        <v>3</v>
      </c>
    </row>
    <row r="30" spans="1:3" ht="24" customHeight="1" x14ac:dyDescent="0.3">
      <c r="A30" s="142"/>
      <c r="B30" s="351" t="s">
        <v>194</v>
      </c>
      <c r="C30" s="144">
        <v>48</v>
      </c>
    </row>
    <row r="31" spans="1:3" ht="24" customHeight="1" x14ac:dyDescent="0.3">
      <c r="A31" s="142"/>
      <c r="B31" s="351" t="s">
        <v>195</v>
      </c>
      <c r="C31" s="144">
        <v>3</v>
      </c>
    </row>
    <row r="32" spans="1:3" ht="24" customHeight="1" x14ac:dyDescent="0.3">
      <c r="A32" s="142"/>
      <c r="B32" s="351" t="s">
        <v>196</v>
      </c>
      <c r="C32" s="144">
        <v>3</v>
      </c>
    </row>
    <row r="33" spans="1:3" ht="34.950000000000003" customHeight="1" x14ac:dyDescent="0.3">
      <c r="A33" s="142"/>
      <c r="B33" s="359" t="s">
        <v>622</v>
      </c>
      <c r="C33" s="144">
        <v>1</v>
      </c>
    </row>
    <row r="34" spans="1:3" ht="34.950000000000003" customHeight="1" x14ac:dyDescent="0.3">
      <c r="A34" s="142"/>
      <c r="B34" s="359" t="s">
        <v>623</v>
      </c>
      <c r="C34" s="144">
        <v>1</v>
      </c>
    </row>
    <row r="35" spans="1:3" ht="34.950000000000003" customHeight="1" x14ac:dyDescent="0.3">
      <c r="A35" s="142"/>
      <c r="B35" s="359" t="s">
        <v>625</v>
      </c>
      <c r="C35" s="144">
        <v>36</v>
      </c>
    </row>
    <row r="36" spans="1:3" ht="34.950000000000003" customHeight="1" x14ac:dyDescent="0.3">
      <c r="A36" s="142"/>
      <c r="B36" s="359" t="s">
        <v>624</v>
      </c>
      <c r="C36" s="144">
        <v>0</v>
      </c>
    </row>
    <row r="37" spans="1:3" ht="24.75" customHeight="1" x14ac:dyDescent="0.3">
      <c r="A37" s="142"/>
      <c r="B37" s="143" t="s">
        <v>197</v>
      </c>
      <c r="C37" s="148">
        <v>114</v>
      </c>
    </row>
  </sheetData>
  <sheetProtection algorithmName="SHA-512" hashValue="cnyOqyj1aDYbRPFfntMlhNKazXHolL6lFWfsLPNQ5cAql/6p2f+c8HCWYI6oEHqeO0+OImrgnGDo8+kAevHtbQ==" saltValue="LhVaFYgMNle3exBJ4L6ol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5" firstPageNumber="14" orientation="portrait" useFirstPageNumber="1" r:id="rId1"/>
  <headerFooter scaleWithDoc="0"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0E8D-21FB-4593-A810-77655641AD1D}">
  <sheetPr>
    <tabColor rgb="FF00B0F0"/>
  </sheetPr>
  <dimension ref="A1:Z42"/>
  <sheetViews>
    <sheetView showGridLines="0" zoomScale="96" zoomScaleNormal="96" zoomScaleSheetLayoutView="40" workbookViewId="0">
      <selection activeCell="L7" sqref="L7"/>
    </sheetView>
  </sheetViews>
  <sheetFormatPr defaultRowHeight="13.2" x14ac:dyDescent="0.25"/>
  <cols>
    <col min="1" max="1" width="5.33203125" style="18" customWidth="1"/>
    <col min="2" max="2" width="42.44140625" style="18" customWidth="1"/>
    <col min="3" max="3" width="13.44140625" style="18" customWidth="1"/>
    <col min="4" max="4" width="13.109375" style="18" customWidth="1"/>
    <col min="5" max="5" width="12.44140625" style="18" customWidth="1"/>
    <col min="6" max="6" width="13.33203125" style="18" customWidth="1"/>
    <col min="7" max="7" width="15.44140625" style="18" customWidth="1"/>
    <col min="8" max="8" width="14.6640625" style="18" customWidth="1"/>
    <col min="9" max="9" width="14.44140625" style="18" customWidth="1"/>
    <col min="10" max="10" width="15.33203125" style="18" customWidth="1"/>
    <col min="11" max="11" width="14" style="18" customWidth="1"/>
    <col min="12" max="12" width="13.88671875" style="18" customWidth="1"/>
    <col min="13" max="13" width="11.88671875" style="18" customWidth="1"/>
    <col min="14" max="14" width="4" style="18" customWidth="1"/>
    <col min="15" max="15" width="61.6640625" style="18" customWidth="1"/>
    <col min="16" max="25" width="7.33203125" style="18" customWidth="1"/>
    <col min="26" max="26" width="13" style="18" customWidth="1"/>
    <col min="27" max="256" width="9.109375" style="18"/>
    <col min="257" max="257" width="6.33203125" style="18" customWidth="1"/>
    <col min="258" max="258" width="60" style="18" customWidth="1"/>
    <col min="259" max="259" width="13.44140625" style="18" customWidth="1"/>
    <col min="260" max="260" width="13.109375" style="18" customWidth="1"/>
    <col min="261" max="261" width="12.44140625" style="18" customWidth="1"/>
    <col min="262" max="262" width="13.33203125" style="18" customWidth="1"/>
    <col min="263" max="263" width="15.44140625" style="18" customWidth="1"/>
    <col min="264" max="264" width="14.6640625" style="18" customWidth="1"/>
    <col min="265" max="265" width="14.44140625" style="18" customWidth="1"/>
    <col min="266" max="266" width="15.33203125" style="18" customWidth="1"/>
    <col min="267" max="267" width="17" style="18" customWidth="1"/>
    <col min="268" max="268" width="14.6640625" style="18" customWidth="1"/>
    <col min="269" max="269" width="13.5546875" style="18" customWidth="1"/>
    <col min="270" max="270" width="4.44140625" style="18" customWidth="1"/>
    <col min="271" max="271" width="61.6640625" style="18" customWidth="1"/>
    <col min="272" max="281" width="7.33203125" style="18" customWidth="1"/>
    <col min="282" max="282" width="13" style="18" customWidth="1"/>
    <col min="283" max="512" width="9.109375" style="18"/>
    <col min="513" max="513" width="6.33203125" style="18" customWidth="1"/>
    <col min="514" max="514" width="60" style="18" customWidth="1"/>
    <col min="515" max="515" width="13.44140625" style="18" customWidth="1"/>
    <col min="516" max="516" width="13.109375" style="18" customWidth="1"/>
    <col min="517" max="517" width="12.44140625" style="18" customWidth="1"/>
    <col min="518" max="518" width="13.33203125" style="18" customWidth="1"/>
    <col min="519" max="519" width="15.44140625" style="18" customWidth="1"/>
    <col min="520" max="520" width="14.6640625" style="18" customWidth="1"/>
    <col min="521" max="521" width="14.44140625" style="18" customWidth="1"/>
    <col min="522" max="522" width="15.33203125" style="18" customWidth="1"/>
    <col min="523" max="523" width="17" style="18" customWidth="1"/>
    <col min="524" max="524" width="14.6640625" style="18" customWidth="1"/>
    <col min="525" max="525" width="13.5546875" style="18" customWidth="1"/>
    <col min="526" max="526" width="4.44140625" style="18" customWidth="1"/>
    <col min="527" max="527" width="61.6640625" style="18" customWidth="1"/>
    <col min="528" max="537" width="7.33203125" style="18" customWidth="1"/>
    <col min="538" max="538" width="13" style="18" customWidth="1"/>
    <col min="539" max="768" width="9.109375" style="18"/>
    <col min="769" max="769" width="6.33203125" style="18" customWidth="1"/>
    <col min="770" max="770" width="60" style="18" customWidth="1"/>
    <col min="771" max="771" width="13.44140625" style="18" customWidth="1"/>
    <col min="772" max="772" width="13.109375" style="18" customWidth="1"/>
    <col min="773" max="773" width="12.44140625" style="18" customWidth="1"/>
    <col min="774" max="774" width="13.33203125" style="18" customWidth="1"/>
    <col min="775" max="775" width="15.44140625" style="18" customWidth="1"/>
    <col min="776" max="776" width="14.6640625" style="18" customWidth="1"/>
    <col min="777" max="777" width="14.44140625" style="18" customWidth="1"/>
    <col min="778" max="778" width="15.33203125" style="18" customWidth="1"/>
    <col min="779" max="779" width="17" style="18" customWidth="1"/>
    <col min="780" max="780" width="14.6640625" style="18" customWidth="1"/>
    <col min="781" max="781" width="13.5546875" style="18" customWidth="1"/>
    <col min="782" max="782" width="4.44140625" style="18" customWidth="1"/>
    <col min="783" max="783" width="61.6640625" style="18" customWidth="1"/>
    <col min="784" max="793" width="7.33203125" style="18" customWidth="1"/>
    <col min="794" max="794" width="13" style="18" customWidth="1"/>
    <col min="795" max="1024" width="9.109375" style="18"/>
    <col min="1025" max="1025" width="6.33203125" style="18" customWidth="1"/>
    <col min="1026" max="1026" width="60" style="18" customWidth="1"/>
    <col min="1027" max="1027" width="13.44140625" style="18" customWidth="1"/>
    <col min="1028" max="1028" width="13.109375" style="18" customWidth="1"/>
    <col min="1029" max="1029" width="12.44140625" style="18" customWidth="1"/>
    <col min="1030" max="1030" width="13.33203125" style="18" customWidth="1"/>
    <col min="1031" max="1031" width="15.44140625" style="18" customWidth="1"/>
    <col min="1032" max="1032" width="14.6640625" style="18" customWidth="1"/>
    <col min="1033" max="1033" width="14.44140625" style="18" customWidth="1"/>
    <col min="1034" max="1034" width="15.33203125" style="18" customWidth="1"/>
    <col min="1035" max="1035" width="17" style="18" customWidth="1"/>
    <col min="1036" max="1036" width="14.6640625" style="18" customWidth="1"/>
    <col min="1037" max="1037" width="13.5546875" style="18" customWidth="1"/>
    <col min="1038" max="1038" width="4.44140625" style="18" customWidth="1"/>
    <col min="1039" max="1039" width="61.6640625" style="18" customWidth="1"/>
    <col min="1040" max="1049" width="7.33203125" style="18" customWidth="1"/>
    <col min="1050" max="1050" width="13" style="18" customWidth="1"/>
    <col min="1051" max="1280" width="9.109375" style="18"/>
    <col min="1281" max="1281" width="6.33203125" style="18" customWidth="1"/>
    <col min="1282" max="1282" width="60" style="18" customWidth="1"/>
    <col min="1283" max="1283" width="13.44140625" style="18" customWidth="1"/>
    <col min="1284" max="1284" width="13.109375" style="18" customWidth="1"/>
    <col min="1285" max="1285" width="12.44140625" style="18" customWidth="1"/>
    <col min="1286" max="1286" width="13.33203125" style="18" customWidth="1"/>
    <col min="1287" max="1287" width="15.44140625" style="18" customWidth="1"/>
    <col min="1288" max="1288" width="14.6640625" style="18" customWidth="1"/>
    <col min="1289" max="1289" width="14.44140625" style="18" customWidth="1"/>
    <col min="1290" max="1290" width="15.33203125" style="18" customWidth="1"/>
    <col min="1291" max="1291" width="17" style="18" customWidth="1"/>
    <col min="1292" max="1292" width="14.6640625" style="18" customWidth="1"/>
    <col min="1293" max="1293" width="13.5546875" style="18" customWidth="1"/>
    <col min="1294" max="1294" width="4.44140625" style="18" customWidth="1"/>
    <col min="1295" max="1295" width="61.6640625" style="18" customWidth="1"/>
    <col min="1296" max="1305" width="7.33203125" style="18" customWidth="1"/>
    <col min="1306" max="1306" width="13" style="18" customWidth="1"/>
    <col min="1307" max="1536" width="9.109375" style="18"/>
    <col min="1537" max="1537" width="6.33203125" style="18" customWidth="1"/>
    <col min="1538" max="1538" width="60" style="18" customWidth="1"/>
    <col min="1539" max="1539" width="13.44140625" style="18" customWidth="1"/>
    <col min="1540" max="1540" width="13.109375" style="18" customWidth="1"/>
    <col min="1541" max="1541" width="12.44140625" style="18" customWidth="1"/>
    <col min="1542" max="1542" width="13.33203125" style="18" customWidth="1"/>
    <col min="1543" max="1543" width="15.44140625" style="18" customWidth="1"/>
    <col min="1544" max="1544" width="14.6640625" style="18" customWidth="1"/>
    <col min="1545" max="1545" width="14.44140625" style="18" customWidth="1"/>
    <col min="1546" max="1546" width="15.33203125" style="18" customWidth="1"/>
    <col min="1547" max="1547" width="17" style="18" customWidth="1"/>
    <col min="1548" max="1548" width="14.6640625" style="18" customWidth="1"/>
    <col min="1549" max="1549" width="13.5546875" style="18" customWidth="1"/>
    <col min="1550" max="1550" width="4.44140625" style="18" customWidth="1"/>
    <col min="1551" max="1551" width="61.6640625" style="18" customWidth="1"/>
    <col min="1552" max="1561" width="7.33203125" style="18" customWidth="1"/>
    <col min="1562" max="1562" width="13" style="18" customWidth="1"/>
    <col min="1563" max="1792" width="9.109375" style="18"/>
    <col min="1793" max="1793" width="6.33203125" style="18" customWidth="1"/>
    <col min="1794" max="1794" width="60" style="18" customWidth="1"/>
    <col min="1795" max="1795" width="13.44140625" style="18" customWidth="1"/>
    <col min="1796" max="1796" width="13.109375" style="18" customWidth="1"/>
    <col min="1797" max="1797" width="12.44140625" style="18" customWidth="1"/>
    <col min="1798" max="1798" width="13.33203125" style="18" customWidth="1"/>
    <col min="1799" max="1799" width="15.44140625" style="18" customWidth="1"/>
    <col min="1800" max="1800" width="14.6640625" style="18" customWidth="1"/>
    <col min="1801" max="1801" width="14.44140625" style="18" customWidth="1"/>
    <col min="1802" max="1802" width="15.33203125" style="18" customWidth="1"/>
    <col min="1803" max="1803" width="17" style="18" customWidth="1"/>
    <col min="1804" max="1804" width="14.6640625" style="18" customWidth="1"/>
    <col min="1805" max="1805" width="13.5546875" style="18" customWidth="1"/>
    <col min="1806" max="1806" width="4.44140625" style="18" customWidth="1"/>
    <col min="1807" max="1807" width="61.6640625" style="18" customWidth="1"/>
    <col min="1808" max="1817" width="7.33203125" style="18" customWidth="1"/>
    <col min="1818" max="1818" width="13" style="18" customWidth="1"/>
    <col min="1819" max="2048" width="9.109375" style="18"/>
    <col min="2049" max="2049" width="6.33203125" style="18" customWidth="1"/>
    <col min="2050" max="2050" width="60" style="18" customWidth="1"/>
    <col min="2051" max="2051" width="13.44140625" style="18" customWidth="1"/>
    <col min="2052" max="2052" width="13.109375" style="18" customWidth="1"/>
    <col min="2053" max="2053" width="12.44140625" style="18" customWidth="1"/>
    <col min="2054" max="2054" width="13.33203125" style="18" customWidth="1"/>
    <col min="2055" max="2055" width="15.44140625" style="18" customWidth="1"/>
    <col min="2056" max="2056" width="14.6640625" style="18" customWidth="1"/>
    <col min="2057" max="2057" width="14.44140625" style="18" customWidth="1"/>
    <col min="2058" max="2058" width="15.33203125" style="18" customWidth="1"/>
    <col min="2059" max="2059" width="17" style="18" customWidth="1"/>
    <col min="2060" max="2060" width="14.6640625" style="18" customWidth="1"/>
    <col min="2061" max="2061" width="13.5546875" style="18" customWidth="1"/>
    <col min="2062" max="2062" width="4.44140625" style="18" customWidth="1"/>
    <col min="2063" max="2063" width="61.6640625" style="18" customWidth="1"/>
    <col min="2064" max="2073" width="7.33203125" style="18" customWidth="1"/>
    <col min="2074" max="2074" width="13" style="18" customWidth="1"/>
    <col min="2075" max="2304" width="9.109375" style="18"/>
    <col min="2305" max="2305" width="6.33203125" style="18" customWidth="1"/>
    <col min="2306" max="2306" width="60" style="18" customWidth="1"/>
    <col min="2307" max="2307" width="13.44140625" style="18" customWidth="1"/>
    <col min="2308" max="2308" width="13.109375" style="18" customWidth="1"/>
    <col min="2309" max="2309" width="12.44140625" style="18" customWidth="1"/>
    <col min="2310" max="2310" width="13.33203125" style="18" customWidth="1"/>
    <col min="2311" max="2311" width="15.44140625" style="18" customWidth="1"/>
    <col min="2312" max="2312" width="14.6640625" style="18" customWidth="1"/>
    <col min="2313" max="2313" width="14.44140625" style="18" customWidth="1"/>
    <col min="2314" max="2314" width="15.33203125" style="18" customWidth="1"/>
    <col min="2315" max="2315" width="17" style="18" customWidth="1"/>
    <col min="2316" max="2316" width="14.6640625" style="18" customWidth="1"/>
    <col min="2317" max="2317" width="13.5546875" style="18" customWidth="1"/>
    <col min="2318" max="2318" width="4.44140625" style="18" customWidth="1"/>
    <col min="2319" max="2319" width="61.6640625" style="18" customWidth="1"/>
    <col min="2320" max="2329" width="7.33203125" style="18" customWidth="1"/>
    <col min="2330" max="2330" width="13" style="18" customWidth="1"/>
    <col min="2331" max="2560" width="9.109375" style="18"/>
    <col min="2561" max="2561" width="6.33203125" style="18" customWidth="1"/>
    <col min="2562" max="2562" width="60" style="18" customWidth="1"/>
    <col min="2563" max="2563" width="13.44140625" style="18" customWidth="1"/>
    <col min="2564" max="2564" width="13.109375" style="18" customWidth="1"/>
    <col min="2565" max="2565" width="12.44140625" style="18" customWidth="1"/>
    <col min="2566" max="2566" width="13.33203125" style="18" customWidth="1"/>
    <col min="2567" max="2567" width="15.44140625" style="18" customWidth="1"/>
    <col min="2568" max="2568" width="14.6640625" style="18" customWidth="1"/>
    <col min="2569" max="2569" width="14.44140625" style="18" customWidth="1"/>
    <col min="2570" max="2570" width="15.33203125" style="18" customWidth="1"/>
    <col min="2571" max="2571" width="17" style="18" customWidth="1"/>
    <col min="2572" max="2572" width="14.6640625" style="18" customWidth="1"/>
    <col min="2573" max="2573" width="13.5546875" style="18" customWidth="1"/>
    <col min="2574" max="2574" width="4.44140625" style="18" customWidth="1"/>
    <col min="2575" max="2575" width="61.6640625" style="18" customWidth="1"/>
    <col min="2576" max="2585" width="7.33203125" style="18" customWidth="1"/>
    <col min="2586" max="2586" width="13" style="18" customWidth="1"/>
    <col min="2587" max="2816" width="9.109375" style="18"/>
    <col min="2817" max="2817" width="6.33203125" style="18" customWidth="1"/>
    <col min="2818" max="2818" width="60" style="18" customWidth="1"/>
    <col min="2819" max="2819" width="13.44140625" style="18" customWidth="1"/>
    <col min="2820" max="2820" width="13.109375" style="18" customWidth="1"/>
    <col min="2821" max="2821" width="12.44140625" style="18" customWidth="1"/>
    <col min="2822" max="2822" width="13.33203125" style="18" customWidth="1"/>
    <col min="2823" max="2823" width="15.44140625" style="18" customWidth="1"/>
    <col min="2824" max="2824" width="14.6640625" style="18" customWidth="1"/>
    <col min="2825" max="2825" width="14.44140625" style="18" customWidth="1"/>
    <col min="2826" max="2826" width="15.33203125" style="18" customWidth="1"/>
    <col min="2827" max="2827" width="17" style="18" customWidth="1"/>
    <col min="2828" max="2828" width="14.6640625" style="18" customWidth="1"/>
    <col min="2829" max="2829" width="13.5546875" style="18" customWidth="1"/>
    <col min="2830" max="2830" width="4.44140625" style="18" customWidth="1"/>
    <col min="2831" max="2831" width="61.6640625" style="18" customWidth="1"/>
    <col min="2832" max="2841" width="7.33203125" style="18" customWidth="1"/>
    <col min="2842" max="2842" width="13" style="18" customWidth="1"/>
    <col min="2843" max="3072" width="9.109375" style="18"/>
    <col min="3073" max="3073" width="6.33203125" style="18" customWidth="1"/>
    <col min="3074" max="3074" width="60" style="18" customWidth="1"/>
    <col min="3075" max="3075" width="13.44140625" style="18" customWidth="1"/>
    <col min="3076" max="3076" width="13.109375" style="18" customWidth="1"/>
    <col min="3077" max="3077" width="12.44140625" style="18" customWidth="1"/>
    <col min="3078" max="3078" width="13.33203125" style="18" customWidth="1"/>
    <col min="3079" max="3079" width="15.44140625" style="18" customWidth="1"/>
    <col min="3080" max="3080" width="14.6640625" style="18" customWidth="1"/>
    <col min="3081" max="3081" width="14.44140625" style="18" customWidth="1"/>
    <col min="3082" max="3082" width="15.33203125" style="18" customWidth="1"/>
    <col min="3083" max="3083" width="17" style="18" customWidth="1"/>
    <col min="3084" max="3084" width="14.6640625" style="18" customWidth="1"/>
    <col min="3085" max="3085" width="13.5546875" style="18" customWidth="1"/>
    <col min="3086" max="3086" width="4.44140625" style="18" customWidth="1"/>
    <col min="3087" max="3087" width="61.6640625" style="18" customWidth="1"/>
    <col min="3088" max="3097" width="7.33203125" style="18" customWidth="1"/>
    <col min="3098" max="3098" width="13" style="18" customWidth="1"/>
    <col min="3099" max="3328" width="9.109375" style="18"/>
    <col min="3329" max="3329" width="6.33203125" style="18" customWidth="1"/>
    <col min="3330" max="3330" width="60" style="18" customWidth="1"/>
    <col min="3331" max="3331" width="13.44140625" style="18" customWidth="1"/>
    <col min="3332" max="3332" width="13.109375" style="18" customWidth="1"/>
    <col min="3333" max="3333" width="12.44140625" style="18" customWidth="1"/>
    <col min="3334" max="3334" width="13.33203125" style="18" customWidth="1"/>
    <col min="3335" max="3335" width="15.44140625" style="18" customWidth="1"/>
    <col min="3336" max="3336" width="14.6640625" style="18" customWidth="1"/>
    <col min="3337" max="3337" width="14.44140625" style="18" customWidth="1"/>
    <col min="3338" max="3338" width="15.33203125" style="18" customWidth="1"/>
    <col min="3339" max="3339" width="17" style="18" customWidth="1"/>
    <col min="3340" max="3340" width="14.6640625" style="18" customWidth="1"/>
    <col min="3341" max="3341" width="13.5546875" style="18" customWidth="1"/>
    <col min="3342" max="3342" width="4.44140625" style="18" customWidth="1"/>
    <col min="3343" max="3343" width="61.6640625" style="18" customWidth="1"/>
    <col min="3344" max="3353" width="7.33203125" style="18" customWidth="1"/>
    <col min="3354" max="3354" width="13" style="18" customWidth="1"/>
    <col min="3355" max="3584" width="9.109375" style="18"/>
    <col min="3585" max="3585" width="6.33203125" style="18" customWidth="1"/>
    <col min="3586" max="3586" width="60" style="18" customWidth="1"/>
    <col min="3587" max="3587" width="13.44140625" style="18" customWidth="1"/>
    <col min="3588" max="3588" width="13.109375" style="18" customWidth="1"/>
    <col min="3589" max="3589" width="12.44140625" style="18" customWidth="1"/>
    <col min="3590" max="3590" width="13.33203125" style="18" customWidth="1"/>
    <col min="3591" max="3591" width="15.44140625" style="18" customWidth="1"/>
    <col min="3592" max="3592" width="14.6640625" style="18" customWidth="1"/>
    <col min="3593" max="3593" width="14.44140625" style="18" customWidth="1"/>
    <col min="3594" max="3594" width="15.33203125" style="18" customWidth="1"/>
    <col min="3595" max="3595" width="17" style="18" customWidth="1"/>
    <col min="3596" max="3596" width="14.6640625" style="18" customWidth="1"/>
    <col min="3597" max="3597" width="13.5546875" style="18" customWidth="1"/>
    <col min="3598" max="3598" width="4.44140625" style="18" customWidth="1"/>
    <col min="3599" max="3599" width="61.6640625" style="18" customWidth="1"/>
    <col min="3600" max="3609" width="7.33203125" style="18" customWidth="1"/>
    <col min="3610" max="3610" width="13" style="18" customWidth="1"/>
    <col min="3611" max="3840" width="9.109375" style="18"/>
    <col min="3841" max="3841" width="6.33203125" style="18" customWidth="1"/>
    <col min="3842" max="3842" width="60" style="18" customWidth="1"/>
    <col min="3843" max="3843" width="13.44140625" style="18" customWidth="1"/>
    <col min="3844" max="3844" width="13.109375" style="18" customWidth="1"/>
    <col min="3845" max="3845" width="12.44140625" style="18" customWidth="1"/>
    <col min="3846" max="3846" width="13.33203125" style="18" customWidth="1"/>
    <col min="3847" max="3847" width="15.44140625" style="18" customWidth="1"/>
    <col min="3848" max="3848" width="14.6640625" style="18" customWidth="1"/>
    <col min="3849" max="3849" width="14.44140625" style="18" customWidth="1"/>
    <col min="3850" max="3850" width="15.33203125" style="18" customWidth="1"/>
    <col min="3851" max="3851" width="17" style="18" customWidth="1"/>
    <col min="3852" max="3852" width="14.6640625" style="18" customWidth="1"/>
    <col min="3853" max="3853" width="13.5546875" style="18" customWidth="1"/>
    <col min="3854" max="3854" width="4.44140625" style="18" customWidth="1"/>
    <col min="3855" max="3855" width="61.6640625" style="18" customWidth="1"/>
    <col min="3856" max="3865" width="7.33203125" style="18" customWidth="1"/>
    <col min="3866" max="3866" width="13" style="18" customWidth="1"/>
    <col min="3867" max="4096" width="9.109375" style="18"/>
    <col min="4097" max="4097" width="6.33203125" style="18" customWidth="1"/>
    <col min="4098" max="4098" width="60" style="18" customWidth="1"/>
    <col min="4099" max="4099" width="13.44140625" style="18" customWidth="1"/>
    <col min="4100" max="4100" width="13.109375" style="18" customWidth="1"/>
    <col min="4101" max="4101" width="12.44140625" style="18" customWidth="1"/>
    <col min="4102" max="4102" width="13.33203125" style="18" customWidth="1"/>
    <col min="4103" max="4103" width="15.44140625" style="18" customWidth="1"/>
    <col min="4104" max="4104" width="14.6640625" style="18" customWidth="1"/>
    <col min="4105" max="4105" width="14.44140625" style="18" customWidth="1"/>
    <col min="4106" max="4106" width="15.33203125" style="18" customWidth="1"/>
    <col min="4107" max="4107" width="17" style="18" customWidth="1"/>
    <col min="4108" max="4108" width="14.6640625" style="18" customWidth="1"/>
    <col min="4109" max="4109" width="13.5546875" style="18" customWidth="1"/>
    <col min="4110" max="4110" width="4.44140625" style="18" customWidth="1"/>
    <col min="4111" max="4111" width="61.6640625" style="18" customWidth="1"/>
    <col min="4112" max="4121" width="7.33203125" style="18" customWidth="1"/>
    <col min="4122" max="4122" width="13" style="18" customWidth="1"/>
    <col min="4123" max="4352" width="9.109375" style="18"/>
    <col min="4353" max="4353" width="6.33203125" style="18" customWidth="1"/>
    <col min="4354" max="4354" width="60" style="18" customWidth="1"/>
    <col min="4355" max="4355" width="13.44140625" style="18" customWidth="1"/>
    <col min="4356" max="4356" width="13.109375" style="18" customWidth="1"/>
    <col min="4357" max="4357" width="12.44140625" style="18" customWidth="1"/>
    <col min="4358" max="4358" width="13.33203125" style="18" customWidth="1"/>
    <col min="4359" max="4359" width="15.44140625" style="18" customWidth="1"/>
    <col min="4360" max="4360" width="14.6640625" style="18" customWidth="1"/>
    <col min="4361" max="4361" width="14.44140625" style="18" customWidth="1"/>
    <col min="4362" max="4362" width="15.33203125" style="18" customWidth="1"/>
    <col min="4363" max="4363" width="17" style="18" customWidth="1"/>
    <col min="4364" max="4364" width="14.6640625" style="18" customWidth="1"/>
    <col min="4365" max="4365" width="13.5546875" style="18" customWidth="1"/>
    <col min="4366" max="4366" width="4.44140625" style="18" customWidth="1"/>
    <col min="4367" max="4367" width="61.6640625" style="18" customWidth="1"/>
    <col min="4368" max="4377" width="7.33203125" style="18" customWidth="1"/>
    <col min="4378" max="4378" width="13" style="18" customWidth="1"/>
    <col min="4379" max="4608" width="9.109375" style="18"/>
    <col min="4609" max="4609" width="6.33203125" style="18" customWidth="1"/>
    <col min="4610" max="4610" width="60" style="18" customWidth="1"/>
    <col min="4611" max="4611" width="13.44140625" style="18" customWidth="1"/>
    <col min="4612" max="4612" width="13.109375" style="18" customWidth="1"/>
    <col min="4613" max="4613" width="12.44140625" style="18" customWidth="1"/>
    <col min="4614" max="4614" width="13.33203125" style="18" customWidth="1"/>
    <col min="4615" max="4615" width="15.44140625" style="18" customWidth="1"/>
    <col min="4616" max="4616" width="14.6640625" style="18" customWidth="1"/>
    <col min="4617" max="4617" width="14.44140625" style="18" customWidth="1"/>
    <col min="4618" max="4618" width="15.33203125" style="18" customWidth="1"/>
    <col min="4619" max="4619" width="17" style="18" customWidth="1"/>
    <col min="4620" max="4620" width="14.6640625" style="18" customWidth="1"/>
    <col min="4621" max="4621" width="13.5546875" style="18" customWidth="1"/>
    <col min="4622" max="4622" width="4.44140625" style="18" customWidth="1"/>
    <col min="4623" max="4623" width="61.6640625" style="18" customWidth="1"/>
    <col min="4624" max="4633" width="7.33203125" style="18" customWidth="1"/>
    <col min="4634" max="4634" width="13" style="18" customWidth="1"/>
    <col min="4635" max="4864" width="9.109375" style="18"/>
    <col min="4865" max="4865" width="6.33203125" style="18" customWidth="1"/>
    <col min="4866" max="4866" width="60" style="18" customWidth="1"/>
    <col min="4867" max="4867" width="13.44140625" style="18" customWidth="1"/>
    <col min="4868" max="4868" width="13.109375" style="18" customWidth="1"/>
    <col min="4869" max="4869" width="12.44140625" style="18" customWidth="1"/>
    <col min="4870" max="4870" width="13.33203125" style="18" customWidth="1"/>
    <col min="4871" max="4871" width="15.44140625" style="18" customWidth="1"/>
    <col min="4872" max="4872" width="14.6640625" style="18" customWidth="1"/>
    <col min="4873" max="4873" width="14.44140625" style="18" customWidth="1"/>
    <col min="4874" max="4874" width="15.33203125" style="18" customWidth="1"/>
    <col min="4875" max="4875" width="17" style="18" customWidth="1"/>
    <col min="4876" max="4876" width="14.6640625" style="18" customWidth="1"/>
    <col min="4877" max="4877" width="13.5546875" style="18" customWidth="1"/>
    <col min="4878" max="4878" width="4.44140625" style="18" customWidth="1"/>
    <col min="4879" max="4879" width="61.6640625" style="18" customWidth="1"/>
    <col min="4880" max="4889" width="7.33203125" style="18" customWidth="1"/>
    <col min="4890" max="4890" width="13" style="18" customWidth="1"/>
    <col min="4891" max="5120" width="9.109375" style="18"/>
    <col min="5121" max="5121" width="6.33203125" style="18" customWidth="1"/>
    <col min="5122" max="5122" width="60" style="18" customWidth="1"/>
    <col min="5123" max="5123" width="13.44140625" style="18" customWidth="1"/>
    <col min="5124" max="5124" width="13.109375" style="18" customWidth="1"/>
    <col min="5125" max="5125" width="12.44140625" style="18" customWidth="1"/>
    <col min="5126" max="5126" width="13.33203125" style="18" customWidth="1"/>
    <col min="5127" max="5127" width="15.44140625" style="18" customWidth="1"/>
    <col min="5128" max="5128" width="14.6640625" style="18" customWidth="1"/>
    <col min="5129" max="5129" width="14.44140625" style="18" customWidth="1"/>
    <col min="5130" max="5130" width="15.33203125" style="18" customWidth="1"/>
    <col min="5131" max="5131" width="17" style="18" customWidth="1"/>
    <col min="5132" max="5132" width="14.6640625" style="18" customWidth="1"/>
    <col min="5133" max="5133" width="13.5546875" style="18" customWidth="1"/>
    <col min="5134" max="5134" width="4.44140625" style="18" customWidth="1"/>
    <col min="5135" max="5135" width="61.6640625" style="18" customWidth="1"/>
    <col min="5136" max="5145" width="7.33203125" style="18" customWidth="1"/>
    <col min="5146" max="5146" width="13" style="18" customWidth="1"/>
    <col min="5147" max="5376" width="9.109375" style="18"/>
    <col min="5377" max="5377" width="6.33203125" style="18" customWidth="1"/>
    <col min="5378" max="5378" width="60" style="18" customWidth="1"/>
    <col min="5379" max="5379" width="13.44140625" style="18" customWidth="1"/>
    <col min="5380" max="5380" width="13.109375" style="18" customWidth="1"/>
    <col min="5381" max="5381" width="12.44140625" style="18" customWidth="1"/>
    <col min="5382" max="5382" width="13.33203125" style="18" customWidth="1"/>
    <col min="5383" max="5383" width="15.44140625" style="18" customWidth="1"/>
    <col min="5384" max="5384" width="14.6640625" style="18" customWidth="1"/>
    <col min="5385" max="5385" width="14.44140625" style="18" customWidth="1"/>
    <col min="5386" max="5386" width="15.33203125" style="18" customWidth="1"/>
    <col min="5387" max="5387" width="17" style="18" customWidth="1"/>
    <col min="5388" max="5388" width="14.6640625" style="18" customWidth="1"/>
    <col min="5389" max="5389" width="13.5546875" style="18" customWidth="1"/>
    <col min="5390" max="5390" width="4.44140625" style="18" customWidth="1"/>
    <col min="5391" max="5391" width="61.6640625" style="18" customWidth="1"/>
    <col min="5392" max="5401" width="7.33203125" style="18" customWidth="1"/>
    <col min="5402" max="5402" width="13" style="18" customWidth="1"/>
    <col min="5403" max="5632" width="9.109375" style="18"/>
    <col min="5633" max="5633" width="6.33203125" style="18" customWidth="1"/>
    <col min="5634" max="5634" width="60" style="18" customWidth="1"/>
    <col min="5635" max="5635" width="13.44140625" style="18" customWidth="1"/>
    <col min="5636" max="5636" width="13.109375" style="18" customWidth="1"/>
    <col min="5637" max="5637" width="12.44140625" style="18" customWidth="1"/>
    <col min="5638" max="5638" width="13.33203125" style="18" customWidth="1"/>
    <col min="5639" max="5639" width="15.44140625" style="18" customWidth="1"/>
    <col min="5640" max="5640" width="14.6640625" style="18" customWidth="1"/>
    <col min="5641" max="5641" width="14.44140625" style="18" customWidth="1"/>
    <col min="5642" max="5642" width="15.33203125" style="18" customWidth="1"/>
    <col min="5643" max="5643" width="17" style="18" customWidth="1"/>
    <col min="5644" max="5644" width="14.6640625" style="18" customWidth="1"/>
    <col min="5645" max="5645" width="13.5546875" style="18" customWidth="1"/>
    <col min="5646" max="5646" width="4.44140625" style="18" customWidth="1"/>
    <col min="5647" max="5647" width="61.6640625" style="18" customWidth="1"/>
    <col min="5648" max="5657" width="7.33203125" style="18" customWidth="1"/>
    <col min="5658" max="5658" width="13" style="18" customWidth="1"/>
    <col min="5659" max="5888" width="9.109375" style="18"/>
    <col min="5889" max="5889" width="6.33203125" style="18" customWidth="1"/>
    <col min="5890" max="5890" width="60" style="18" customWidth="1"/>
    <col min="5891" max="5891" width="13.44140625" style="18" customWidth="1"/>
    <col min="5892" max="5892" width="13.109375" style="18" customWidth="1"/>
    <col min="5893" max="5893" width="12.44140625" style="18" customWidth="1"/>
    <col min="5894" max="5894" width="13.33203125" style="18" customWidth="1"/>
    <col min="5895" max="5895" width="15.44140625" style="18" customWidth="1"/>
    <col min="5896" max="5896" width="14.6640625" style="18" customWidth="1"/>
    <col min="5897" max="5897" width="14.44140625" style="18" customWidth="1"/>
    <col min="5898" max="5898" width="15.33203125" style="18" customWidth="1"/>
    <col min="5899" max="5899" width="17" style="18" customWidth="1"/>
    <col min="5900" max="5900" width="14.6640625" style="18" customWidth="1"/>
    <col min="5901" max="5901" width="13.5546875" style="18" customWidth="1"/>
    <col min="5902" max="5902" width="4.44140625" style="18" customWidth="1"/>
    <col min="5903" max="5903" width="61.6640625" style="18" customWidth="1"/>
    <col min="5904" max="5913" width="7.33203125" style="18" customWidth="1"/>
    <col min="5914" max="5914" width="13" style="18" customWidth="1"/>
    <col min="5915" max="6144" width="9.109375" style="18"/>
    <col min="6145" max="6145" width="6.33203125" style="18" customWidth="1"/>
    <col min="6146" max="6146" width="60" style="18" customWidth="1"/>
    <col min="6147" max="6147" width="13.44140625" style="18" customWidth="1"/>
    <col min="6148" max="6148" width="13.109375" style="18" customWidth="1"/>
    <col min="6149" max="6149" width="12.44140625" style="18" customWidth="1"/>
    <col min="6150" max="6150" width="13.33203125" style="18" customWidth="1"/>
    <col min="6151" max="6151" width="15.44140625" style="18" customWidth="1"/>
    <col min="6152" max="6152" width="14.6640625" style="18" customWidth="1"/>
    <col min="6153" max="6153" width="14.44140625" style="18" customWidth="1"/>
    <col min="6154" max="6154" width="15.33203125" style="18" customWidth="1"/>
    <col min="6155" max="6155" width="17" style="18" customWidth="1"/>
    <col min="6156" max="6156" width="14.6640625" style="18" customWidth="1"/>
    <col min="6157" max="6157" width="13.5546875" style="18" customWidth="1"/>
    <col min="6158" max="6158" width="4.44140625" style="18" customWidth="1"/>
    <col min="6159" max="6159" width="61.6640625" style="18" customWidth="1"/>
    <col min="6160" max="6169" width="7.33203125" style="18" customWidth="1"/>
    <col min="6170" max="6170" width="13" style="18" customWidth="1"/>
    <col min="6171" max="6400" width="9.109375" style="18"/>
    <col min="6401" max="6401" width="6.33203125" style="18" customWidth="1"/>
    <col min="6402" max="6402" width="60" style="18" customWidth="1"/>
    <col min="6403" max="6403" width="13.44140625" style="18" customWidth="1"/>
    <col min="6404" max="6404" width="13.109375" style="18" customWidth="1"/>
    <col min="6405" max="6405" width="12.44140625" style="18" customWidth="1"/>
    <col min="6406" max="6406" width="13.33203125" style="18" customWidth="1"/>
    <col min="6407" max="6407" width="15.44140625" style="18" customWidth="1"/>
    <col min="6408" max="6408" width="14.6640625" style="18" customWidth="1"/>
    <col min="6409" max="6409" width="14.44140625" style="18" customWidth="1"/>
    <col min="6410" max="6410" width="15.33203125" style="18" customWidth="1"/>
    <col min="6411" max="6411" width="17" style="18" customWidth="1"/>
    <col min="6412" max="6412" width="14.6640625" style="18" customWidth="1"/>
    <col min="6413" max="6413" width="13.5546875" style="18" customWidth="1"/>
    <col min="6414" max="6414" width="4.44140625" style="18" customWidth="1"/>
    <col min="6415" max="6415" width="61.6640625" style="18" customWidth="1"/>
    <col min="6416" max="6425" width="7.33203125" style="18" customWidth="1"/>
    <col min="6426" max="6426" width="13" style="18" customWidth="1"/>
    <col min="6427" max="6656" width="9.109375" style="18"/>
    <col min="6657" max="6657" width="6.33203125" style="18" customWidth="1"/>
    <col min="6658" max="6658" width="60" style="18" customWidth="1"/>
    <col min="6659" max="6659" width="13.44140625" style="18" customWidth="1"/>
    <col min="6660" max="6660" width="13.109375" style="18" customWidth="1"/>
    <col min="6661" max="6661" width="12.44140625" style="18" customWidth="1"/>
    <col min="6662" max="6662" width="13.33203125" style="18" customWidth="1"/>
    <col min="6663" max="6663" width="15.44140625" style="18" customWidth="1"/>
    <col min="6664" max="6664" width="14.6640625" style="18" customWidth="1"/>
    <col min="6665" max="6665" width="14.44140625" style="18" customWidth="1"/>
    <col min="6666" max="6666" width="15.33203125" style="18" customWidth="1"/>
    <col min="6667" max="6667" width="17" style="18" customWidth="1"/>
    <col min="6668" max="6668" width="14.6640625" style="18" customWidth="1"/>
    <col min="6669" max="6669" width="13.5546875" style="18" customWidth="1"/>
    <col min="6670" max="6670" width="4.44140625" style="18" customWidth="1"/>
    <col min="6671" max="6671" width="61.6640625" style="18" customWidth="1"/>
    <col min="6672" max="6681" width="7.33203125" style="18" customWidth="1"/>
    <col min="6682" max="6682" width="13" style="18" customWidth="1"/>
    <col min="6683" max="6912" width="9.109375" style="18"/>
    <col min="6913" max="6913" width="6.33203125" style="18" customWidth="1"/>
    <col min="6914" max="6914" width="60" style="18" customWidth="1"/>
    <col min="6915" max="6915" width="13.44140625" style="18" customWidth="1"/>
    <col min="6916" max="6916" width="13.109375" style="18" customWidth="1"/>
    <col min="6917" max="6917" width="12.44140625" style="18" customWidth="1"/>
    <col min="6918" max="6918" width="13.33203125" style="18" customWidth="1"/>
    <col min="6919" max="6919" width="15.44140625" style="18" customWidth="1"/>
    <col min="6920" max="6920" width="14.6640625" style="18" customWidth="1"/>
    <col min="6921" max="6921" width="14.44140625" style="18" customWidth="1"/>
    <col min="6922" max="6922" width="15.33203125" style="18" customWidth="1"/>
    <col min="6923" max="6923" width="17" style="18" customWidth="1"/>
    <col min="6924" max="6924" width="14.6640625" style="18" customWidth="1"/>
    <col min="6925" max="6925" width="13.5546875" style="18" customWidth="1"/>
    <col min="6926" max="6926" width="4.44140625" style="18" customWidth="1"/>
    <col min="6927" max="6927" width="61.6640625" style="18" customWidth="1"/>
    <col min="6928" max="6937" width="7.33203125" style="18" customWidth="1"/>
    <col min="6938" max="6938" width="13" style="18" customWidth="1"/>
    <col min="6939" max="7168" width="9.109375" style="18"/>
    <col min="7169" max="7169" width="6.33203125" style="18" customWidth="1"/>
    <col min="7170" max="7170" width="60" style="18" customWidth="1"/>
    <col min="7171" max="7171" width="13.44140625" style="18" customWidth="1"/>
    <col min="7172" max="7172" width="13.109375" style="18" customWidth="1"/>
    <col min="7173" max="7173" width="12.44140625" style="18" customWidth="1"/>
    <col min="7174" max="7174" width="13.33203125" style="18" customWidth="1"/>
    <col min="7175" max="7175" width="15.44140625" style="18" customWidth="1"/>
    <col min="7176" max="7176" width="14.6640625" style="18" customWidth="1"/>
    <col min="7177" max="7177" width="14.44140625" style="18" customWidth="1"/>
    <col min="7178" max="7178" width="15.33203125" style="18" customWidth="1"/>
    <col min="7179" max="7179" width="17" style="18" customWidth="1"/>
    <col min="7180" max="7180" width="14.6640625" style="18" customWidth="1"/>
    <col min="7181" max="7181" width="13.5546875" style="18" customWidth="1"/>
    <col min="7182" max="7182" width="4.44140625" style="18" customWidth="1"/>
    <col min="7183" max="7183" width="61.6640625" style="18" customWidth="1"/>
    <col min="7184" max="7193" width="7.33203125" style="18" customWidth="1"/>
    <col min="7194" max="7194" width="13" style="18" customWidth="1"/>
    <col min="7195" max="7424" width="9.109375" style="18"/>
    <col min="7425" max="7425" width="6.33203125" style="18" customWidth="1"/>
    <col min="7426" max="7426" width="60" style="18" customWidth="1"/>
    <col min="7427" max="7427" width="13.44140625" style="18" customWidth="1"/>
    <col min="7428" max="7428" width="13.109375" style="18" customWidth="1"/>
    <col min="7429" max="7429" width="12.44140625" style="18" customWidth="1"/>
    <col min="7430" max="7430" width="13.33203125" style="18" customWidth="1"/>
    <col min="7431" max="7431" width="15.44140625" style="18" customWidth="1"/>
    <col min="7432" max="7432" width="14.6640625" style="18" customWidth="1"/>
    <col min="7433" max="7433" width="14.44140625" style="18" customWidth="1"/>
    <col min="7434" max="7434" width="15.33203125" style="18" customWidth="1"/>
    <col min="7435" max="7435" width="17" style="18" customWidth="1"/>
    <col min="7436" max="7436" width="14.6640625" style="18" customWidth="1"/>
    <col min="7437" max="7437" width="13.5546875" style="18" customWidth="1"/>
    <col min="7438" max="7438" width="4.44140625" style="18" customWidth="1"/>
    <col min="7439" max="7439" width="61.6640625" style="18" customWidth="1"/>
    <col min="7440" max="7449" width="7.33203125" style="18" customWidth="1"/>
    <col min="7450" max="7450" width="13" style="18" customWidth="1"/>
    <col min="7451" max="7680" width="9.109375" style="18"/>
    <col min="7681" max="7681" width="6.33203125" style="18" customWidth="1"/>
    <col min="7682" max="7682" width="60" style="18" customWidth="1"/>
    <col min="7683" max="7683" width="13.44140625" style="18" customWidth="1"/>
    <col min="7684" max="7684" width="13.109375" style="18" customWidth="1"/>
    <col min="7685" max="7685" width="12.44140625" style="18" customWidth="1"/>
    <col min="7686" max="7686" width="13.33203125" style="18" customWidth="1"/>
    <col min="7687" max="7687" width="15.44140625" style="18" customWidth="1"/>
    <col min="7688" max="7688" width="14.6640625" style="18" customWidth="1"/>
    <col min="7689" max="7689" width="14.44140625" style="18" customWidth="1"/>
    <col min="7690" max="7690" width="15.33203125" style="18" customWidth="1"/>
    <col min="7691" max="7691" width="17" style="18" customWidth="1"/>
    <col min="7692" max="7692" width="14.6640625" style="18" customWidth="1"/>
    <col min="7693" max="7693" width="13.5546875" style="18" customWidth="1"/>
    <col min="7694" max="7694" width="4.44140625" style="18" customWidth="1"/>
    <col min="7695" max="7695" width="61.6640625" style="18" customWidth="1"/>
    <col min="7696" max="7705" width="7.33203125" style="18" customWidth="1"/>
    <col min="7706" max="7706" width="13" style="18" customWidth="1"/>
    <col min="7707" max="7936" width="9.109375" style="18"/>
    <col min="7937" max="7937" width="6.33203125" style="18" customWidth="1"/>
    <col min="7938" max="7938" width="60" style="18" customWidth="1"/>
    <col min="7939" max="7939" width="13.44140625" style="18" customWidth="1"/>
    <col min="7940" max="7940" width="13.109375" style="18" customWidth="1"/>
    <col min="7941" max="7941" width="12.44140625" style="18" customWidth="1"/>
    <col min="7942" max="7942" width="13.33203125" style="18" customWidth="1"/>
    <col min="7943" max="7943" width="15.44140625" style="18" customWidth="1"/>
    <col min="7944" max="7944" width="14.6640625" style="18" customWidth="1"/>
    <col min="7945" max="7945" width="14.44140625" style="18" customWidth="1"/>
    <col min="7946" max="7946" width="15.33203125" style="18" customWidth="1"/>
    <col min="7947" max="7947" width="17" style="18" customWidth="1"/>
    <col min="7948" max="7948" width="14.6640625" style="18" customWidth="1"/>
    <col min="7949" max="7949" width="13.5546875" style="18" customWidth="1"/>
    <col min="7950" max="7950" width="4.44140625" style="18" customWidth="1"/>
    <col min="7951" max="7951" width="61.6640625" style="18" customWidth="1"/>
    <col min="7952" max="7961" width="7.33203125" style="18" customWidth="1"/>
    <col min="7962" max="7962" width="13" style="18" customWidth="1"/>
    <col min="7963" max="8192" width="9.109375" style="18"/>
    <col min="8193" max="8193" width="6.33203125" style="18" customWidth="1"/>
    <col min="8194" max="8194" width="60" style="18" customWidth="1"/>
    <col min="8195" max="8195" width="13.44140625" style="18" customWidth="1"/>
    <col min="8196" max="8196" width="13.109375" style="18" customWidth="1"/>
    <col min="8197" max="8197" width="12.44140625" style="18" customWidth="1"/>
    <col min="8198" max="8198" width="13.33203125" style="18" customWidth="1"/>
    <col min="8199" max="8199" width="15.44140625" style="18" customWidth="1"/>
    <col min="8200" max="8200" width="14.6640625" style="18" customWidth="1"/>
    <col min="8201" max="8201" width="14.44140625" style="18" customWidth="1"/>
    <col min="8202" max="8202" width="15.33203125" style="18" customWidth="1"/>
    <col min="8203" max="8203" width="17" style="18" customWidth="1"/>
    <col min="8204" max="8204" width="14.6640625" style="18" customWidth="1"/>
    <col min="8205" max="8205" width="13.5546875" style="18" customWidth="1"/>
    <col min="8206" max="8206" width="4.44140625" style="18" customWidth="1"/>
    <col min="8207" max="8207" width="61.6640625" style="18" customWidth="1"/>
    <col min="8208" max="8217" width="7.33203125" style="18" customWidth="1"/>
    <col min="8218" max="8218" width="13" style="18" customWidth="1"/>
    <col min="8219" max="8448" width="9.109375" style="18"/>
    <col min="8449" max="8449" width="6.33203125" style="18" customWidth="1"/>
    <col min="8450" max="8450" width="60" style="18" customWidth="1"/>
    <col min="8451" max="8451" width="13.44140625" style="18" customWidth="1"/>
    <col min="8452" max="8452" width="13.109375" style="18" customWidth="1"/>
    <col min="8453" max="8453" width="12.44140625" style="18" customWidth="1"/>
    <col min="8454" max="8454" width="13.33203125" style="18" customWidth="1"/>
    <col min="8455" max="8455" width="15.44140625" style="18" customWidth="1"/>
    <col min="8456" max="8456" width="14.6640625" style="18" customWidth="1"/>
    <col min="8457" max="8457" width="14.44140625" style="18" customWidth="1"/>
    <col min="8458" max="8458" width="15.33203125" style="18" customWidth="1"/>
    <col min="8459" max="8459" width="17" style="18" customWidth="1"/>
    <col min="8460" max="8460" width="14.6640625" style="18" customWidth="1"/>
    <col min="8461" max="8461" width="13.5546875" style="18" customWidth="1"/>
    <col min="8462" max="8462" width="4.44140625" style="18" customWidth="1"/>
    <col min="8463" max="8463" width="61.6640625" style="18" customWidth="1"/>
    <col min="8464" max="8473" width="7.33203125" style="18" customWidth="1"/>
    <col min="8474" max="8474" width="13" style="18" customWidth="1"/>
    <col min="8475" max="8704" width="9.109375" style="18"/>
    <col min="8705" max="8705" width="6.33203125" style="18" customWidth="1"/>
    <col min="8706" max="8706" width="60" style="18" customWidth="1"/>
    <col min="8707" max="8707" width="13.44140625" style="18" customWidth="1"/>
    <col min="8708" max="8708" width="13.109375" style="18" customWidth="1"/>
    <col min="8709" max="8709" width="12.44140625" style="18" customWidth="1"/>
    <col min="8710" max="8710" width="13.33203125" style="18" customWidth="1"/>
    <col min="8711" max="8711" width="15.44140625" style="18" customWidth="1"/>
    <col min="8712" max="8712" width="14.6640625" style="18" customWidth="1"/>
    <col min="8713" max="8713" width="14.44140625" style="18" customWidth="1"/>
    <col min="8714" max="8714" width="15.33203125" style="18" customWidth="1"/>
    <col min="8715" max="8715" width="17" style="18" customWidth="1"/>
    <col min="8716" max="8716" width="14.6640625" style="18" customWidth="1"/>
    <col min="8717" max="8717" width="13.5546875" style="18" customWidth="1"/>
    <col min="8718" max="8718" width="4.44140625" style="18" customWidth="1"/>
    <col min="8719" max="8719" width="61.6640625" style="18" customWidth="1"/>
    <col min="8720" max="8729" width="7.33203125" style="18" customWidth="1"/>
    <col min="8730" max="8730" width="13" style="18" customWidth="1"/>
    <col min="8731" max="8960" width="9.109375" style="18"/>
    <col min="8961" max="8961" width="6.33203125" style="18" customWidth="1"/>
    <col min="8962" max="8962" width="60" style="18" customWidth="1"/>
    <col min="8963" max="8963" width="13.44140625" style="18" customWidth="1"/>
    <col min="8964" max="8964" width="13.109375" style="18" customWidth="1"/>
    <col min="8965" max="8965" width="12.44140625" style="18" customWidth="1"/>
    <col min="8966" max="8966" width="13.33203125" style="18" customWidth="1"/>
    <col min="8967" max="8967" width="15.44140625" style="18" customWidth="1"/>
    <col min="8968" max="8968" width="14.6640625" style="18" customWidth="1"/>
    <col min="8969" max="8969" width="14.44140625" style="18" customWidth="1"/>
    <col min="8970" max="8970" width="15.33203125" style="18" customWidth="1"/>
    <col min="8971" max="8971" width="17" style="18" customWidth="1"/>
    <col min="8972" max="8972" width="14.6640625" style="18" customWidth="1"/>
    <col min="8973" max="8973" width="13.5546875" style="18" customWidth="1"/>
    <col min="8974" max="8974" width="4.44140625" style="18" customWidth="1"/>
    <col min="8975" max="8975" width="61.6640625" style="18" customWidth="1"/>
    <col min="8976" max="8985" width="7.33203125" style="18" customWidth="1"/>
    <col min="8986" max="8986" width="13" style="18" customWidth="1"/>
    <col min="8987" max="9216" width="9.109375" style="18"/>
    <col min="9217" max="9217" width="6.33203125" style="18" customWidth="1"/>
    <col min="9218" max="9218" width="60" style="18" customWidth="1"/>
    <col min="9219" max="9219" width="13.44140625" style="18" customWidth="1"/>
    <col min="9220" max="9220" width="13.109375" style="18" customWidth="1"/>
    <col min="9221" max="9221" width="12.44140625" style="18" customWidth="1"/>
    <col min="9222" max="9222" width="13.33203125" style="18" customWidth="1"/>
    <col min="9223" max="9223" width="15.44140625" style="18" customWidth="1"/>
    <col min="9224" max="9224" width="14.6640625" style="18" customWidth="1"/>
    <col min="9225" max="9225" width="14.44140625" style="18" customWidth="1"/>
    <col min="9226" max="9226" width="15.33203125" style="18" customWidth="1"/>
    <col min="9227" max="9227" width="17" style="18" customWidth="1"/>
    <col min="9228" max="9228" width="14.6640625" style="18" customWidth="1"/>
    <col min="9229" max="9229" width="13.5546875" style="18" customWidth="1"/>
    <col min="9230" max="9230" width="4.44140625" style="18" customWidth="1"/>
    <col min="9231" max="9231" width="61.6640625" style="18" customWidth="1"/>
    <col min="9232" max="9241" width="7.33203125" style="18" customWidth="1"/>
    <col min="9242" max="9242" width="13" style="18" customWidth="1"/>
    <col min="9243" max="9472" width="9.109375" style="18"/>
    <col min="9473" max="9473" width="6.33203125" style="18" customWidth="1"/>
    <col min="9474" max="9474" width="60" style="18" customWidth="1"/>
    <col min="9475" max="9475" width="13.44140625" style="18" customWidth="1"/>
    <col min="9476" max="9476" width="13.109375" style="18" customWidth="1"/>
    <col min="9477" max="9477" width="12.44140625" style="18" customWidth="1"/>
    <col min="9478" max="9478" width="13.33203125" style="18" customWidth="1"/>
    <col min="9479" max="9479" width="15.44140625" style="18" customWidth="1"/>
    <col min="9480" max="9480" width="14.6640625" style="18" customWidth="1"/>
    <col min="9481" max="9481" width="14.44140625" style="18" customWidth="1"/>
    <col min="9482" max="9482" width="15.33203125" style="18" customWidth="1"/>
    <col min="9483" max="9483" width="17" style="18" customWidth="1"/>
    <col min="9484" max="9484" width="14.6640625" style="18" customWidth="1"/>
    <col min="9485" max="9485" width="13.5546875" style="18" customWidth="1"/>
    <col min="9486" max="9486" width="4.44140625" style="18" customWidth="1"/>
    <col min="9487" max="9487" width="61.6640625" style="18" customWidth="1"/>
    <col min="9488" max="9497" width="7.33203125" style="18" customWidth="1"/>
    <col min="9498" max="9498" width="13" style="18" customWidth="1"/>
    <col min="9499" max="9728" width="9.109375" style="18"/>
    <col min="9729" max="9729" width="6.33203125" style="18" customWidth="1"/>
    <col min="9730" max="9730" width="60" style="18" customWidth="1"/>
    <col min="9731" max="9731" width="13.44140625" style="18" customWidth="1"/>
    <col min="9732" max="9732" width="13.109375" style="18" customWidth="1"/>
    <col min="9733" max="9733" width="12.44140625" style="18" customWidth="1"/>
    <col min="9734" max="9734" width="13.33203125" style="18" customWidth="1"/>
    <col min="9735" max="9735" width="15.44140625" style="18" customWidth="1"/>
    <col min="9736" max="9736" width="14.6640625" style="18" customWidth="1"/>
    <col min="9737" max="9737" width="14.44140625" style="18" customWidth="1"/>
    <col min="9738" max="9738" width="15.33203125" style="18" customWidth="1"/>
    <col min="9739" max="9739" width="17" style="18" customWidth="1"/>
    <col min="9740" max="9740" width="14.6640625" style="18" customWidth="1"/>
    <col min="9741" max="9741" width="13.5546875" style="18" customWidth="1"/>
    <col min="9742" max="9742" width="4.44140625" style="18" customWidth="1"/>
    <col min="9743" max="9743" width="61.6640625" style="18" customWidth="1"/>
    <col min="9744" max="9753" width="7.33203125" style="18" customWidth="1"/>
    <col min="9754" max="9754" width="13" style="18" customWidth="1"/>
    <col min="9755" max="9984" width="9.109375" style="18"/>
    <col min="9985" max="9985" width="6.33203125" style="18" customWidth="1"/>
    <col min="9986" max="9986" width="60" style="18" customWidth="1"/>
    <col min="9987" max="9987" width="13.44140625" style="18" customWidth="1"/>
    <col min="9988" max="9988" width="13.109375" style="18" customWidth="1"/>
    <col min="9989" max="9989" width="12.44140625" style="18" customWidth="1"/>
    <col min="9990" max="9990" width="13.33203125" style="18" customWidth="1"/>
    <col min="9991" max="9991" width="15.44140625" style="18" customWidth="1"/>
    <col min="9992" max="9992" width="14.6640625" style="18" customWidth="1"/>
    <col min="9993" max="9993" width="14.44140625" style="18" customWidth="1"/>
    <col min="9994" max="9994" width="15.33203125" style="18" customWidth="1"/>
    <col min="9995" max="9995" width="17" style="18" customWidth="1"/>
    <col min="9996" max="9996" width="14.6640625" style="18" customWidth="1"/>
    <col min="9997" max="9997" width="13.5546875" style="18" customWidth="1"/>
    <col min="9998" max="9998" width="4.44140625" style="18" customWidth="1"/>
    <col min="9999" max="9999" width="61.6640625" style="18" customWidth="1"/>
    <col min="10000" max="10009" width="7.33203125" style="18" customWidth="1"/>
    <col min="10010" max="10010" width="13" style="18" customWidth="1"/>
    <col min="10011" max="10240" width="9.109375" style="18"/>
    <col min="10241" max="10241" width="6.33203125" style="18" customWidth="1"/>
    <col min="10242" max="10242" width="60" style="18" customWidth="1"/>
    <col min="10243" max="10243" width="13.44140625" style="18" customWidth="1"/>
    <col min="10244" max="10244" width="13.109375" style="18" customWidth="1"/>
    <col min="10245" max="10245" width="12.44140625" style="18" customWidth="1"/>
    <col min="10246" max="10246" width="13.33203125" style="18" customWidth="1"/>
    <col min="10247" max="10247" width="15.44140625" style="18" customWidth="1"/>
    <col min="10248" max="10248" width="14.6640625" style="18" customWidth="1"/>
    <col min="10249" max="10249" width="14.44140625" style="18" customWidth="1"/>
    <col min="10250" max="10250" width="15.33203125" style="18" customWidth="1"/>
    <col min="10251" max="10251" width="17" style="18" customWidth="1"/>
    <col min="10252" max="10252" width="14.6640625" style="18" customWidth="1"/>
    <col min="10253" max="10253" width="13.5546875" style="18" customWidth="1"/>
    <col min="10254" max="10254" width="4.44140625" style="18" customWidth="1"/>
    <col min="10255" max="10255" width="61.6640625" style="18" customWidth="1"/>
    <col min="10256" max="10265" width="7.33203125" style="18" customWidth="1"/>
    <col min="10266" max="10266" width="13" style="18" customWidth="1"/>
    <col min="10267" max="10496" width="9.109375" style="18"/>
    <col min="10497" max="10497" width="6.33203125" style="18" customWidth="1"/>
    <col min="10498" max="10498" width="60" style="18" customWidth="1"/>
    <col min="10499" max="10499" width="13.44140625" style="18" customWidth="1"/>
    <col min="10500" max="10500" width="13.109375" style="18" customWidth="1"/>
    <col min="10501" max="10501" width="12.44140625" style="18" customWidth="1"/>
    <col min="10502" max="10502" width="13.33203125" style="18" customWidth="1"/>
    <col min="10503" max="10503" width="15.44140625" style="18" customWidth="1"/>
    <col min="10504" max="10504" width="14.6640625" style="18" customWidth="1"/>
    <col min="10505" max="10505" width="14.44140625" style="18" customWidth="1"/>
    <col min="10506" max="10506" width="15.33203125" style="18" customWidth="1"/>
    <col min="10507" max="10507" width="17" style="18" customWidth="1"/>
    <col min="10508" max="10508" width="14.6640625" style="18" customWidth="1"/>
    <col min="10509" max="10509" width="13.5546875" style="18" customWidth="1"/>
    <col min="10510" max="10510" width="4.44140625" style="18" customWidth="1"/>
    <col min="10511" max="10511" width="61.6640625" style="18" customWidth="1"/>
    <col min="10512" max="10521" width="7.33203125" style="18" customWidth="1"/>
    <col min="10522" max="10522" width="13" style="18" customWidth="1"/>
    <col min="10523" max="10752" width="9.109375" style="18"/>
    <col min="10753" max="10753" width="6.33203125" style="18" customWidth="1"/>
    <col min="10754" max="10754" width="60" style="18" customWidth="1"/>
    <col min="10755" max="10755" width="13.44140625" style="18" customWidth="1"/>
    <col min="10756" max="10756" width="13.109375" style="18" customWidth="1"/>
    <col min="10757" max="10757" width="12.44140625" style="18" customWidth="1"/>
    <col min="10758" max="10758" width="13.33203125" style="18" customWidth="1"/>
    <col min="10759" max="10759" width="15.44140625" style="18" customWidth="1"/>
    <col min="10760" max="10760" width="14.6640625" style="18" customWidth="1"/>
    <col min="10761" max="10761" width="14.44140625" style="18" customWidth="1"/>
    <col min="10762" max="10762" width="15.33203125" style="18" customWidth="1"/>
    <col min="10763" max="10763" width="17" style="18" customWidth="1"/>
    <col min="10764" max="10764" width="14.6640625" style="18" customWidth="1"/>
    <col min="10765" max="10765" width="13.5546875" style="18" customWidth="1"/>
    <col min="10766" max="10766" width="4.44140625" style="18" customWidth="1"/>
    <col min="10767" max="10767" width="61.6640625" style="18" customWidth="1"/>
    <col min="10768" max="10777" width="7.33203125" style="18" customWidth="1"/>
    <col min="10778" max="10778" width="13" style="18" customWidth="1"/>
    <col min="10779" max="11008" width="9.109375" style="18"/>
    <col min="11009" max="11009" width="6.33203125" style="18" customWidth="1"/>
    <col min="11010" max="11010" width="60" style="18" customWidth="1"/>
    <col min="11011" max="11011" width="13.44140625" style="18" customWidth="1"/>
    <col min="11012" max="11012" width="13.109375" style="18" customWidth="1"/>
    <col min="11013" max="11013" width="12.44140625" style="18" customWidth="1"/>
    <col min="11014" max="11014" width="13.33203125" style="18" customWidth="1"/>
    <col min="11015" max="11015" width="15.44140625" style="18" customWidth="1"/>
    <col min="11016" max="11016" width="14.6640625" style="18" customWidth="1"/>
    <col min="11017" max="11017" width="14.44140625" style="18" customWidth="1"/>
    <col min="11018" max="11018" width="15.33203125" style="18" customWidth="1"/>
    <col min="11019" max="11019" width="17" style="18" customWidth="1"/>
    <col min="11020" max="11020" width="14.6640625" style="18" customWidth="1"/>
    <col min="11021" max="11021" width="13.5546875" style="18" customWidth="1"/>
    <col min="11022" max="11022" width="4.44140625" style="18" customWidth="1"/>
    <col min="11023" max="11023" width="61.6640625" style="18" customWidth="1"/>
    <col min="11024" max="11033" width="7.33203125" style="18" customWidth="1"/>
    <col min="11034" max="11034" width="13" style="18" customWidth="1"/>
    <col min="11035" max="11264" width="9.109375" style="18"/>
    <col min="11265" max="11265" width="6.33203125" style="18" customWidth="1"/>
    <col min="11266" max="11266" width="60" style="18" customWidth="1"/>
    <col min="11267" max="11267" width="13.44140625" style="18" customWidth="1"/>
    <col min="11268" max="11268" width="13.109375" style="18" customWidth="1"/>
    <col min="11269" max="11269" width="12.44140625" style="18" customWidth="1"/>
    <col min="11270" max="11270" width="13.33203125" style="18" customWidth="1"/>
    <col min="11271" max="11271" width="15.44140625" style="18" customWidth="1"/>
    <col min="11272" max="11272" width="14.6640625" style="18" customWidth="1"/>
    <col min="11273" max="11273" width="14.44140625" style="18" customWidth="1"/>
    <col min="11274" max="11274" width="15.33203125" style="18" customWidth="1"/>
    <col min="11275" max="11275" width="17" style="18" customWidth="1"/>
    <col min="11276" max="11276" width="14.6640625" style="18" customWidth="1"/>
    <col min="11277" max="11277" width="13.5546875" style="18" customWidth="1"/>
    <col min="11278" max="11278" width="4.44140625" style="18" customWidth="1"/>
    <col min="11279" max="11279" width="61.6640625" style="18" customWidth="1"/>
    <col min="11280" max="11289" width="7.33203125" style="18" customWidth="1"/>
    <col min="11290" max="11290" width="13" style="18" customWidth="1"/>
    <col min="11291" max="11520" width="9.109375" style="18"/>
    <col min="11521" max="11521" width="6.33203125" style="18" customWidth="1"/>
    <col min="11522" max="11522" width="60" style="18" customWidth="1"/>
    <col min="11523" max="11523" width="13.44140625" style="18" customWidth="1"/>
    <col min="11524" max="11524" width="13.109375" style="18" customWidth="1"/>
    <col min="11525" max="11525" width="12.44140625" style="18" customWidth="1"/>
    <col min="11526" max="11526" width="13.33203125" style="18" customWidth="1"/>
    <col min="11527" max="11527" width="15.44140625" style="18" customWidth="1"/>
    <col min="11528" max="11528" width="14.6640625" style="18" customWidth="1"/>
    <col min="11529" max="11529" width="14.44140625" style="18" customWidth="1"/>
    <col min="11530" max="11530" width="15.33203125" style="18" customWidth="1"/>
    <col min="11531" max="11531" width="17" style="18" customWidth="1"/>
    <col min="11532" max="11532" width="14.6640625" style="18" customWidth="1"/>
    <col min="11533" max="11533" width="13.5546875" style="18" customWidth="1"/>
    <col min="11534" max="11534" width="4.44140625" style="18" customWidth="1"/>
    <col min="11535" max="11535" width="61.6640625" style="18" customWidth="1"/>
    <col min="11536" max="11545" width="7.33203125" style="18" customWidth="1"/>
    <col min="11546" max="11546" width="13" style="18" customWidth="1"/>
    <col min="11547" max="11776" width="9.109375" style="18"/>
    <col min="11777" max="11777" width="6.33203125" style="18" customWidth="1"/>
    <col min="11778" max="11778" width="60" style="18" customWidth="1"/>
    <col min="11779" max="11779" width="13.44140625" style="18" customWidth="1"/>
    <col min="11780" max="11780" width="13.109375" style="18" customWidth="1"/>
    <col min="11781" max="11781" width="12.44140625" style="18" customWidth="1"/>
    <col min="11782" max="11782" width="13.33203125" style="18" customWidth="1"/>
    <col min="11783" max="11783" width="15.44140625" style="18" customWidth="1"/>
    <col min="11784" max="11784" width="14.6640625" style="18" customWidth="1"/>
    <col min="11785" max="11785" width="14.44140625" style="18" customWidth="1"/>
    <col min="11786" max="11786" width="15.33203125" style="18" customWidth="1"/>
    <col min="11787" max="11787" width="17" style="18" customWidth="1"/>
    <col min="11788" max="11788" width="14.6640625" style="18" customWidth="1"/>
    <col min="11789" max="11789" width="13.5546875" style="18" customWidth="1"/>
    <col min="11790" max="11790" width="4.44140625" style="18" customWidth="1"/>
    <col min="11791" max="11791" width="61.6640625" style="18" customWidth="1"/>
    <col min="11792" max="11801" width="7.33203125" style="18" customWidth="1"/>
    <col min="11802" max="11802" width="13" style="18" customWidth="1"/>
    <col min="11803" max="12032" width="9.109375" style="18"/>
    <col min="12033" max="12033" width="6.33203125" style="18" customWidth="1"/>
    <col min="12034" max="12034" width="60" style="18" customWidth="1"/>
    <col min="12035" max="12035" width="13.44140625" style="18" customWidth="1"/>
    <col min="12036" max="12036" width="13.109375" style="18" customWidth="1"/>
    <col min="12037" max="12037" width="12.44140625" style="18" customWidth="1"/>
    <col min="12038" max="12038" width="13.33203125" style="18" customWidth="1"/>
    <col min="12039" max="12039" width="15.44140625" style="18" customWidth="1"/>
    <col min="12040" max="12040" width="14.6640625" style="18" customWidth="1"/>
    <col min="12041" max="12041" width="14.44140625" style="18" customWidth="1"/>
    <col min="12042" max="12042" width="15.33203125" style="18" customWidth="1"/>
    <col min="12043" max="12043" width="17" style="18" customWidth="1"/>
    <col min="12044" max="12044" width="14.6640625" style="18" customWidth="1"/>
    <col min="12045" max="12045" width="13.5546875" style="18" customWidth="1"/>
    <col min="12046" max="12046" width="4.44140625" style="18" customWidth="1"/>
    <col min="12047" max="12047" width="61.6640625" style="18" customWidth="1"/>
    <col min="12048" max="12057" width="7.33203125" style="18" customWidth="1"/>
    <col min="12058" max="12058" width="13" style="18" customWidth="1"/>
    <col min="12059" max="12288" width="9.109375" style="18"/>
    <col min="12289" max="12289" width="6.33203125" style="18" customWidth="1"/>
    <col min="12290" max="12290" width="60" style="18" customWidth="1"/>
    <col min="12291" max="12291" width="13.44140625" style="18" customWidth="1"/>
    <col min="12292" max="12292" width="13.109375" style="18" customWidth="1"/>
    <col min="12293" max="12293" width="12.44140625" style="18" customWidth="1"/>
    <col min="12294" max="12294" width="13.33203125" style="18" customWidth="1"/>
    <col min="12295" max="12295" width="15.44140625" style="18" customWidth="1"/>
    <col min="12296" max="12296" width="14.6640625" style="18" customWidth="1"/>
    <col min="12297" max="12297" width="14.44140625" style="18" customWidth="1"/>
    <col min="12298" max="12298" width="15.33203125" style="18" customWidth="1"/>
    <col min="12299" max="12299" width="17" style="18" customWidth="1"/>
    <col min="12300" max="12300" width="14.6640625" style="18" customWidth="1"/>
    <col min="12301" max="12301" width="13.5546875" style="18" customWidth="1"/>
    <col min="12302" max="12302" width="4.44140625" style="18" customWidth="1"/>
    <col min="12303" max="12303" width="61.6640625" style="18" customWidth="1"/>
    <col min="12304" max="12313" width="7.33203125" style="18" customWidth="1"/>
    <col min="12314" max="12314" width="13" style="18" customWidth="1"/>
    <col min="12315" max="12544" width="9.109375" style="18"/>
    <col min="12545" max="12545" width="6.33203125" style="18" customWidth="1"/>
    <col min="12546" max="12546" width="60" style="18" customWidth="1"/>
    <col min="12547" max="12547" width="13.44140625" style="18" customWidth="1"/>
    <col min="12548" max="12548" width="13.109375" style="18" customWidth="1"/>
    <col min="12549" max="12549" width="12.44140625" style="18" customWidth="1"/>
    <col min="12550" max="12550" width="13.33203125" style="18" customWidth="1"/>
    <col min="12551" max="12551" width="15.44140625" style="18" customWidth="1"/>
    <col min="12552" max="12552" width="14.6640625" style="18" customWidth="1"/>
    <col min="12553" max="12553" width="14.44140625" style="18" customWidth="1"/>
    <col min="12554" max="12554" width="15.33203125" style="18" customWidth="1"/>
    <col min="12555" max="12555" width="17" style="18" customWidth="1"/>
    <col min="12556" max="12556" width="14.6640625" style="18" customWidth="1"/>
    <col min="12557" max="12557" width="13.5546875" style="18" customWidth="1"/>
    <col min="12558" max="12558" width="4.44140625" style="18" customWidth="1"/>
    <col min="12559" max="12559" width="61.6640625" style="18" customWidth="1"/>
    <col min="12560" max="12569" width="7.33203125" style="18" customWidth="1"/>
    <col min="12570" max="12570" width="13" style="18" customWidth="1"/>
    <col min="12571" max="12800" width="9.109375" style="18"/>
    <col min="12801" max="12801" width="6.33203125" style="18" customWidth="1"/>
    <col min="12802" max="12802" width="60" style="18" customWidth="1"/>
    <col min="12803" max="12803" width="13.44140625" style="18" customWidth="1"/>
    <col min="12804" max="12804" width="13.109375" style="18" customWidth="1"/>
    <col min="12805" max="12805" width="12.44140625" style="18" customWidth="1"/>
    <col min="12806" max="12806" width="13.33203125" style="18" customWidth="1"/>
    <col min="12807" max="12807" width="15.44140625" style="18" customWidth="1"/>
    <col min="12808" max="12808" width="14.6640625" style="18" customWidth="1"/>
    <col min="12809" max="12809" width="14.44140625" style="18" customWidth="1"/>
    <col min="12810" max="12810" width="15.33203125" style="18" customWidth="1"/>
    <col min="12811" max="12811" width="17" style="18" customWidth="1"/>
    <col min="12812" max="12812" width="14.6640625" style="18" customWidth="1"/>
    <col min="12813" max="12813" width="13.5546875" style="18" customWidth="1"/>
    <col min="12814" max="12814" width="4.44140625" style="18" customWidth="1"/>
    <col min="12815" max="12815" width="61.6640625" style="18" customWidth="1"/>
    <col min="12816" max="12825" width="7.33203125" style="18" customWidth="1"/>
    <col min="12826" max="12826" width="13" style="18" customWidth="1"/>
    <col min="12827" max="13056" width="9.109375" style="18"/>
    <col min="13057" max="13057" width="6.33203125" style="18" customWidth="1"/>
    <col min="13058" max="13058" width="60" style="18" customWidth="1"/>
    <col min="13059" max="13059" width="13.44140625" style="18" customWidth="1"/>
    <col min="13060" max="13060" width="13.109375" style="18" customWidth="1"/>
    <col min="13061" max="13061" width="12.44140625" style="18" customWidth="1"/>
    <col min="13062" max="13062" width="13.33203125" style="18" customWidth="1"/>
    <col min="13063" max="13063" width="15.44140625" style="18" customWidth="1"/>
    <col min="13064" max="13064" width="14.6640625" style="18" customWidth="1"/>
    <col min="13065" max="13065" width="14.44140625" style="18" customWidth="1"/>
    <col min="13066" max="13066" width="15.33203125" style="18" customWidth="1"/>
    <col min="13067" max="13067" width="17" style="18" customWidth="1"/>
    <col min="13068" max="13068" width="14.6640625" style="18" customWidth="1"/>
    <col min="13069" max="13069" width="13.5546875" style="18" customWidth="1"/>
    <col min="13070" max="13070" width="4.44140625" style="18" customWidth="1"/>
    <col min="13071" max="13071" width="61.6640625" style="18" customWidth="1"/>
    <col min="13072" max="13081" width="7.33203125" style="18" customWidth="1"/>
    <col min="13082" max="13082" width="13" style="18" customWidth="1"/>
    <col min="13083" max="13312" width="9.109375" style="18"/>
    <col min="13313" max="13313" width="6.33203125" style="18" customWidth="1"/>
    <col min="13314" max="13314" width="60" style="18" customWidth="1"/>
    <col min="13315" max="13315" width="13.44140625" style="18" customWidth="1"/>
    <col min="13316" max="13316" width="13.109375" style="18" customWidth="1"/>
    <col min="13317" max="13317" width="12.44140625" style="18" customWidth="1"/>
    <col min="13318" max="13318" width="13.33203125" style="18" customWidth="1"/>
    <col min="13319" max="13319" width="15.44140625" style="18" customWidth="1"/>
    <col min="13320" max="13320" width="14.6640625" style="18" customWidth="1"/>
    <col min="13321" max="13321" width="14.44140625" style="18" customWidth="1"/>
    <col min="13322" max="13322" width="15.33203125" style="18" customWidth="1"/>
    <col min="13323" max="13323" width="17" style="18" customWidth="1"/>
    <col min="13324" max="13324" width="14.6640625" style="18" customWidth="1"/>
    <col min="13325" max="13325" width="13.5546875" style="18" customWidth="1"/>
    <col min="13326" max="13326" width="4.44140625" style="18" customWidth="1"/>
    <col min="13327" max="13327" width="61.6640625" style="18" customWidth="1"/>
    <col min="13328" max="13337" width="7.33203125" style="18" customWidth="1"/>
    <col min="13338" max="13338" width="13" style="18" customWidth="1"/>
    <col min="13339" max="13568" width="9.109375" style="18"/>
    <col min="13569" max="13569" width="6.33203125" style="18" customWidth="1"/>
    <col min="13570" max="13570" width="60" style="18" customWidth="1"/>
    <col min="13571" max="13571" width="13.44140625" style="18" customWidth="1"/>
    <col min="13572" max="13572" width="13.109375" style="18" customWidth="1"/>
    <col min="13573" max="13573" width="12.44140625" style="18" customWidth="1"/>
    <col min="13574" max="13574" width="13.33203125" style="18" customWidth="1"/>
    <col min="13575" max="13575" width="15.44140625" style="18" customWidth="1"/>
    <col min="13576" max="13576" width="14.6640625" style="18" customWidth="1"/>
    <col min="13577" max="13577" width="14.44140625" style="18" customWidth="1"/>
    <col min="13578" max="13578" width="15.33203125" style="18" customWidth="1"/>
    <col min="13579" max="13579" width="17" style="18" customWidth="1"/>
    <col min="13580" max="13580" width="14.6640625" style="18" customWidth="1"/>
    <col min="13581" max="13581" width="13.5546875" style="18" customWidth="1"/>
    <col min="13582" max="13582" width="4.44140625" style="18" customWidth="1"/>
    <col min="13583" max="13583" width="61.6640625" style="18" customWidth="1"/>
    <col min="13584" max="13593" width="7.33203125" style="18" customWidth="1"/>
    <col min="13594" max="13594" width="13" style="18" customWidth="1"/>
    <col min="13595" max="13824" width="9.109375" style="18"/>
    <col min="13825" max="13825" width="6.33203125" style="18" customWidth="1"/>
    <col min="13826" max="13826" width="60" style="18" customWidth="1"/>
    <col min="13827" max="13827" width="13.44140625" style="18" customWidth="1"/>
    <col min="13828" max="13828" width="13.109375" style="18" customWidth="1"/>
    <col min="13829" max="13829" width="12.44140625" style="18" customWidth="1"/>
    <col min="13830" max="13830" width="13.33203125" style="18" customWidth="1"/>
    <col min="13831" max="13831" width="15.44140625" style="18" customWidth="1"/>
    <col min="13832" max="13832" width="14.6640625" style="18" customWidth="1"/>
    <col min="13833" max="13833" width="14.44140625" style="18" customWidth="1"/>
    <col min="13834" max="13834" width="15.33203125" style="18" customWidth="1"/>
    <col min="13835" max="13835" width="17" style="18" customWidth="1"/>
    <col min="13836" max="13836" width="14.6640625" style="18" customWidth="1"/>
    <col min="13837" max="13837" width="13.5546875" style="18" customWidth="1"/>
    <col min="13838" max="13838" width="4.44140625" style="18" customWidth="1"/>
    <col min="13839" max="13839" width="61.6640625" style="18" customWidth="1"/>
    <col min="13840" max="13849" width="7.33203125" style="18" customWidth="1"/>
    <col min="13850" max="13850" width="13" style="18" customWidth="1"/>
    <col min="13851" max="14080" width="9.109375" style="18"/>
    <col min="14081" max="14081" width="6.33203125" style="18" customWidth="1"/>
    <col min="14082" max="14082" width="60" style="18" customWidth="1"/>
    <col min="14083" max="14083" width="13.44140625" style="18" customWidth="1"/>
    <col min="14084" max="14084" width="13.109375" style="18" customWidth="1"/>
    <col min="14085" max="14085" width="12.44140625" style="18" customWidth="1"/>
    <col min="14086" max="14086" width="13.33203125" style="18" customWidth="1"/>
    <col min="14087" max="14087" width="15.44140625" style="18" customWidth="1"/>
    <col min="14088" max="14088" width="14.6640625" style="18" customWidth="1"/>
    <col min="14089" max="14089" width="14.44140625" style="18" customWidth="1"/>
    <col min="14090" max="14090" width="15.33203125" style="18" customWidth="1"/>
    <col min="14091" max="14091" width="17" style="18" customWidth="1"/>
    <col min="14092" max="14092" width="14.6640625" style="18" customWidth="1"/>
    <col min="14093" max="14093" width="13.5546875" style="18" customWidth="1"/>
    <col min="14094" max="14094" width="4.44140625" style="18" customWidth="1"/>
    <col min="14095" max="14095" width="61.6640625" style="18" customWidth="1"/>
    <col min="14096" max="14105" width="7.33203125" style="18" customWidth="1"/>
    <col min="14106" max="14106" width="13" style="18" customWidth="1"/>
    <col min="14107" max="14336" width="9.109375" style="18"/>
    <col min="14337" max="14337" width="6.33203125" style="18" customWidth="1"/>
    <col min="14338" max="14338" width="60" style="18" customWidth="1"/>
    <col min="14339" max="14339" width="13.44140625" style="18" customWidth="1"/>
    <col min="14340" max="14340" width="13.109375" style="18" customWidth="1"/>
    <col min="14341" max="14341" width="12.44140625" style="18" customWidth="1"/>
    <col min="14342" max="14342" width="13.33203125" style="18" customWidth="1"/>
    <col min="14343" max="14343" width="15.44140625" style="18" customWidth="1"/>
    <col min="14344" max="14344" width="14.6640625" style="18" customWidth="1"/>
    <col min="14345" max="14345" width="14.44140625" style="18" customWidth="1"/>
    <col min="14346" max="14346" width="15.33203125" style="18" customWidth="1"/>
    <col min="14347" max="14347" width="17" style="18" customWidth="1"/>
    <col min="14348" max="14348" width="14.6640625" style="18" customWidth="1"/>
    <col min="14349" max="14349" width="13.5546875" style="18" customWidth="1"/>
    <col min="14350" max="14350" width="4.44140625" style="18" customWidth="1"/>
    <col min="14351" max="14351" width="61.6640625" style="18" customWidth="1"/>
    <col min="14352" max="14361" width="7.33203125" style="18" customWidth="1"/>
    <col min="14362" max="14362" width="13" style="18" customWidth="1"/>
    <col min="14363" max="14592" width="9.109375" style="18"/>
    <col min="14593" max="14593" width="6.33203125" style="18" customWidth="1"/>
    <col min="14594" max="14594" width="60" style="18" customWidth="1"/>
    <col min="14595" max="14595" width="13.44140625" style="18" customWidth="1"/>
    <col min="14596" max="14596" width="13.109375" style="18" customWidth="1"/>
    <col min="14597" max="14597" width="12.44140625" style="18" customWidth="1"/>
    <col min="14598" max="14598" width="13.33203125" style="18" customWidth="1"/>
    <col min="14599" max="14599" width="15.44140625" style="18" customWidth="1"/>
    <col min="14600" max="14600" width="14.6640625" style="18" customWidth="1"/>
    <col min="14601" max="14601" width="14.44140625" style="18" customWidth="1"/>
    <col min="14602" max="14602" width="15.33203125" style="18" customWidth="1"/>
    <col min="14603" max="14603" width="17" style="18" customWidth="1"/>
    <col min="14604" max="14604" width="14.6640625" style="18" customWidth="1"/>
    <col min="14605" max="14605" width="13.5546875" style="18" customWidth="1"/>
    <col min="14606" max="14606" width="4.44140625" style="18" customWidth="1"/>
    <col min="14607" max="14607" width="61.6640625" style="18" customWidth="1"/>
    <col min="14608" max="14617" width="7.33203125" style="18" customWidth="1"/>
    <col min="14618" max="14618" width="13" style="18" customWidth="1"/>
    <col min="14619" max="14848" width="9.109375" style="18"/>
    <col min="14849" max="14849" width="6.33203125" style="18" customWidth="1"/>
    <col min="14850" max="14850" width="60" style="18" customWidth="1"/>
    <col min="14851" max="14851" width="13.44140625" style="18" customWidth="1"/>
    <col min="14852" max="14852" width="13.109375" style="18" customWidth="1"/>
    <col min="14853" max="14853" width="12.44140625" style="18" customWidth="1"/>
    <col min="14854" max="14854" width="13.33203125" style="18" customWidth="1"/>
    <col min="14855" max="14855" width="15.44140625" style="18" customWidth="1"/>
    <col min="14856" max="14856" width="14.6640625" style="18" customWidth="1"/>
    <col min="14857" max="14857" width="14.44140625" style="18" customWidth="1"/>
    <col min="14858" max="14858" width="15.33203125" style="18" customWidth="1"/>
    <col min="14859" max="14859" width="17" style="18" customWidth="1"/>
    <col min="14860" max="14860" width="14.6640625" style="18" customWidth="1"/>
    <col min="14861" max="14861" width="13.5546875" style="18" customWidth="1"/>
    <col min="14862" max="14862" width="4.44140625" style="18" customWidth="1"/>
    <col min="14863" max="14863" width="61.6640625" style="18" customWidth="1"/>
    <col min="14864" max="14873" width="7.33203125" style="18" customWidth="1"/>
    <col min="14874" max="14874" width="13" style="18" customWidth="1"/>
    <col min="14875" max="15104" width="9.109375" style="18"/>
    <col min="15105" max="15105" width="6.33203125" style="18" customWidth="1"/>
    <col min="15106" max="15106" width="60" style="18" customWidth="1"/>
    <col min="15107" max="15107" width="13.44140625" style="18" customWidth="1"/>
    <col min="15108" max="15108" width="13.109375" style="18" customWidth="1"/>
    <col min="15109" max="15109" width="12.44140625" style="18" customWidth="1"/>
    <col min="15110" max="15110" width="13.33203125" style="18" customWidth="1"/>
    <col min="15111" max="15111" width="15.44140625" style="18" customWidth="1"/>
    <col min="15112" max="15112" width="14.6640625" style="18" customWidth="1"/>
    <col min="15113" max="15113" width="14.44140625" style="18" customWidth="1"/>
    <col min="15114" max="15114" width="15.33203125" style="18" customWidth="1"/>
    <col min="15115" max="15115" width="17" style="18" customWidth="1"/>
    <col min="15116" max="15116" width="14.6640625" style="18" customWidth="1"/>
    <col min="15117" max="15117" width="13.5546875" style="18" customWidth="1"/>
    <col min="15118" max="15118" width="4.44140625" style="18" customWidth="1"/>
    <col min="15119" max="15119" width="61.6640625" style="18" customWidth="1"/>
    <col min="15120" max="15129" width="7.33203125" style="18" customWidth="1"/>
    <col min="15130" max="15130" width="13" style="18" customWidth="1"/>
    <col min="15131" max="15360" width="9.109375" style="18"/>
    <col min="15361" max="15361" width="6.33203125" style="18" customWidth="1"/>
    <col min="15362" max="15362" width="60" style="18" customWidth="1"/>
    <col min="15363" max="15363" width="13.44140625" style="18" customWidth="1"/>
    <col min="15364" max="15364" width="13.109375" style="18" customWidth="1"/>
    <col min="15365" max="15365" width="12.44140625" style="18" customWidth="1"/>
    <col min="15366" max="15366" width="13.33203125" style="18" customWidth="1"/>
    <col min="15367" max="15367" width="15.44140625" style="18" customWidth="1"/>
    <col min="15368" max="15368" width="14.6640625" style="18" customWidth="1"/>
    <col min="15369" max="15369" width="14.44140625" style="18" customWidth="1"/>
    <col min="15370" max="15370" width="15.33203125" style="18" customWidth="1"/>
    <col min="15371" max="15371" width="17" style="18" customWidth="1"/>
    <col min="15372" max="15372" width="14.6640625" style="18" customWidth="1"/>
    <col min="15373" max="15373" width="13.5546875" style="18" customWidth="1"/>
    <col min="15374" max="15374" width="4.44140625" style="18" customWidth="1"/>
    <col min="15375" max="15375" width="61.6640625" style="18" customWidth="1"/>
    <col min="15376" max="15385" width="7.33203125" style="18" customWidth="1"/>
    <col min="15386" max="15386" width="13" style="18" customWidth="1"/>
    <col min="15387" max="15616" width="9.109375" style="18"/>
    <col min="15617" max="15617" width="6.33203125" style="18" customWidth="1"/>
    <col min="15618" max="15618" width="60" style="18" customWidth="1"/>
    <col min="15619" max="15619" width="13.44140625" style="18" customWidth="1"/>
    <col min="15620" max="15620" width="13.109375" style="18" customWidth="1"/>
    <col min="15621" max="15621" width="12.44140625" style="18" customWidth="1"/>
    <col min="15622" max="15622" width="13.33203125" style="18" customWidth="1"/>
    <col min="15623" max="15623" width="15.44140625" style="18" customWidth="1"/>
    <col min="15624" max="15624" width="14.6640625" style="18" customWidth="1"/>
    <col min="15625" max="15625" width="14.44140625" style="18" customWidth="1"/>
    <col min="15626" max="15626" width="15.33203125" style="18" customWidth="1"/>
    <col min="15627" max="15627" width="17" style="18" customWidth="1"/>
    <col min="15628" max="15628" width="14.6640625" style="18" customWidth="1"/>
    <col min="15629" max="15629" width="13.5546875" style="18" customWidth="1"/>
    <col min="15630" max="15630" width="4.44140625" style="18" customWidth="1"/>
    <col min="15631" max="15631" width="61.6640625" style="18" customWidth="1"/>
    <col min="15632" max="15641" width="7.33203125" style="18" customWidth="1"/>
    <col min="15642" max="15642" width="13" style="18" customWidth="1"/>
    <col min="15643" max="15872" width="9.109375" style="18"/>
    <col min="15873" max="15873" width="6.33203125" style="18" customWidth="1"/>
    <col min="15874" max="15874" width="60" style="18" customWidth="1"/>
    <col min="15875" max="15875" width="13.44140625" style="18" customWidth="1"/>
    <col min="15876" max="15876" width="13.109375" style="18" customWidth="1"/>
    <col min="15877" max="15877" width="12.44140625" style="18" customWidth="1"/>
    <col min="15878" max="15878" width="13.33203125" style="18" customWidth="1"/>
    <col min="15879" max="15879" width="15.44140625" style="18" customWidth="1"/>
    <col min="15880" max="15880" width="14.6640625" style="18" customWidth="1"/>
    <col min="15881" max="15881" width="14.44140625" style="18" customWidth="1"/>
    <col min="15882" max="15882" width="15.33203125" style="18" customWidth="1"/>
    <col min="15883" max="15883" width="17" style="18" customWidth="1"/>
    <col min="15884" max="15884" width="14.6640625" style="18" customWidth="1"/>
    <col min="15885" max="15885" width="13.5546875" style="18" customWidth="1"/>
    <col min="15886" max="15886" width="4.44140625" style="18" customWidth="1"/>
    <col min="15887" max="15887" width="61.6640625" style="18" customWidth="1"/>
    <col min="15888" max="15897" width="7.33203125" style="18" customWidth="1"/>
    <col min="15898" max="15898" width="13" style="18" customWidth="1"/>
    <col min="15899" max="16128" width="9.109375" style="18"/>
    <col min="16129" max="16129" width="6.33203125" style="18" customWidth="1"/>
    <col min="16130" max="16130" width="60" style="18" customWidth="1"/>
    <col min="16131" max="16131" width="13.44140625" style="18" customWidth="1"/>
    <col min="16132" max="16132" width="13.109375" style="18" customWidth="1"/>
    <col min="16133" max="16133" width="12.44140625" style="18" customWidth="1"/>
    <col min="16134" max="16134" width="13.33203125" style="18" customWidth="1"/>
    <col min="16135" max="16135" width="15.44140625" style="18" customWidth="1"/>
    <col min="16136" max="16136" width="14.6640625" style="18" customWidth="1"/>
    <col min="16137" max="16137" width="14.44140625" style="18" customWidth="1"/>
    <col min="16138" max="16138" width="15.33203125" style="18" customWidth="1"/>
    <col min="16139" max="16139" width="17" style="18" customWidth="1"/>
    <col min="16140" max="16140" width="14.6640625" style="18" customWidth="1"/>
    <col min="16141" max="16141" width="13.5546875" style="18" customWidth="1"/>
    <col min="16142" max="16142" width="4.44140625" style="18" customWidth="1"/>
    <col min="16143" max="16143" width="61.6640625" style="18" customWidth="1"/>
    <col min="16144" max="16153" width="7.33203125" style="18" customWidth="1"/>
    <col min="16154" max="16154" width="13" style="18" customWidth="1"/>
    <col min="16155" max="16384" width="9.109375" style="18"/>
  </cols>
  <sheetData>
    <row r="1" spans="1:26" ht="61.5" customHeight="1" x14ac:dyDescent="0.25">
      <c r="A1" s="447" t="s">
        <v>539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280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1.4" customHeight="1" x14ac:dyDescent="0.25">
      <c r="A2" s="281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s="20" customFormat="1" ht="20.100000000000001" customHeight="1" x14ac:dyDescent="0.3">
      <c r="A3" s="440" t="s">
        <v>256</v>
      </c>
      <c r="B3" s="441" t="s">
        <v>257</v>
      </c>
      <c r="C3" s="442" t="s">
        <v>258</v>
      </c>
      <c r="D3" s="443"/>
      <c r="E3" s="443"/>
      <c r="F3" s="443"/>
      <c r="G3" s="443"/>
      <c r="H3" s="443"/>
      <c r="I3" s="443"/>
      <c r="J3" s="443"/>
      <c r="K3" s="443"/>
      <c r="L3" s="443"/>
      <c r="M3" s="444"/>
      <c r="N3" s="19"/>
      <c r="O3" s="19"/>
    </row>
    <row r="4" spans="1:26" ht="49.95" customHeight="1" x14ac:dyDescent="0.25">
      <c r="A4" s="440"/>
      <c r="B4" s="441"/>
      <c r="C4" s="283" t="s">
        <v>259</v>
      </c>
      <c r="D4" s="283" t="s">
        <v>260</v>
      </c>
      <c r="E4" s="283" t="s">
        <v>261</v>
      </c>
      <c r="F4" s="283" t="s">
        <v>262</v>
      </c>
      <c r="G4" s="283" t="s">
        <v>263</v>
      </c>
      <c r="H4" s="283" t="s">
        <v>264</v>
      </c>
      <c r="I4" s="283" t="s">
        <v>265</v>
      </c>
      <c r="J4" s="283" t="s">
        <v>266</v>
      </c>
      <c r="K4" s="283" t="s">
        <v>267</v>
      </c>
      <c r="L4" s="283" t="s">
        <v>268</v>
      </c>
      <c r="M4" s="283" t="s">
        <v>269</v>
      </c>
      <c r="N4" s="21"/>
      <c r="O4" s="21"/>
    </row>
    <row r="5" spans="1:26" s="23" customFormat="1" ht="33" customHeight="1" x14ac:dyDescent="0.3">
      <c r="A5" s="448" t="s">
        <v>85</v>
      </c>
      <c r="B5" s="284" t="s">
        <v>554</v>
      </c>
      <c r="C5" s="285">
        <v>1206</v>
      </c>
      <c r="D5" s="285">
        <v>486</v>
      </c>
      <c r="E5" s="285">
        <v>1990</v>
      </c>
      <c r="F5" s="285">
        <v>1073</v>
      </c>
      <c r="G5" s="285">
        <v>914</v>
      </c>
      <c r="H5" s="285">
        <v>545</v>
      </c>
      <c r="I5" s="285">
        <v>991</v>
      </c>
      <c r="J5" s="285">
        <v>831</v>
      </c>
      <c r="K5" s="285">
        <v>352</v>
      </c>
      <c r="L5" s="285">
        <v>936</v>
      </c>
      <c r="M5" s="286">
        <v>528</v>
      </c>
      <c r="N5" s="22"/>
      <c r="O5" s="22"/>
    </row>
    <row r="6" spans="1:26" ht="20.100000000000001" customHeight="1" x14ac:dyDescent="0.25">
      <c r="A6" s="449"/>
      <c r="B6" s="287" t="s">
        <v>270</v>
      </c>
      <c r="C6" s="288">
        <v>1990</v>
      </c>
      <c r="D6" s="288">
        <v>572</v>
      </c>
      <c r="E6" s="288">
        <v>3893</v>
      </c>
      <c r="F6" s="288">
        <v>1924</v>
      </c>
      <c r="G6" s="288">
        <v>1845</v>
      </c>
      <c r="H6" s="288">
        <v>1115</v>
      </c>
      <c r="I6" s="288">
        <v>1882</v>
      </c>
      <c r="J6" s="288">
        <v>1353</v>
      </c>
      <c r="K6" s="288">
        <v>633</v>
      </c>
      <c r="L6" s="288">
        <v>1683</v>
      </c>
      <c r="M6" s="289">
        <v>832</v>
      </c>
      <c r="N6" s="21"/>
      <c r="O6" s="21"/>
    </row>
    <row r="7" spans="1:26" ht="29.25" customHeight="1" x14ac:dyDescent="0.25">
      <c r="A7" s="344" t="s">
        <v>4</v>
      </c>
      <c r="B7" s="290" t="s">
        <v>553</v>
      </c>
      <c r="C7" s="342">
        <v>102</v>
      </c>
      <c r="D7" s="342">
        <v>231</v>
      </c>
      <c r="E7" s="342">
        <v>380</v>
      </c>
      <c r="F7" s="342">
        <v>297</v>
      </c>
      <c r="G7" s="342">
        <v>41</v>
      </c>
      <c r="H7" s="342">
        <v>71</v>
      </c>
      <c r="I7" s="342">
        <v>103</v>
      </c>
      <c r="J7" s="342">
        <v>133</v>
      </c>
      <c r="K7" s="342">
        <v>210</v>
      </c>
      <c r="L7" s="342">
        <v>235</v>
      </c>
      <c r="M7" s="343">
        <v>127</v>
      </c>
      <c r="N7" s="21"/>
      <c r="O7" s="21"/>
    </row>
    <row r="8" spans="1:26" ht="21" customHeight="1" x14ac:dyDescent="0.25">
      <c r="A8" s="344" t="s">
        <v>101</v>
      </c>
      <c r="B8" s="290" t="s">
        <v>271</v>
      </c>
      <c r="C8" s="342">
        <v>102</v>
      </c>
      <c r="D8" s="342">
        <v>122</v>
      </c>
      <c r="E8" s="342">
        <v>46</v>
      </c>
      <c r="F8" s="342">
        <v>102</v>
      </c>
      <c r="G8" s="342">
        <v>44</v>
      </c>
      <c r="H8" s="342">
        <v>85</v>
      </c>
      <c r="I8" s="342">
        <v>27</v>
      </c>
      <c r="J8" s="342">
        <v>246</v>
      </c>
      <c r="K8" s="342">
        <v>5</v>
      </c>
      <c r="L8" s="342">
        <v>34</v>
      </c>
      <c r="M8" s="343">
        <v>23</v>
      </c>
      <c r="N8" s="21"/>
      <c r="O8" s="21"/>
    </row>
    <row r="9" spans="1:26" ht="21" customHeight="1" x14ac:dyDescent="0.25">
      <c r="A9" s="344" t="s">
        <v>104</v>
      </c>
      <c r="B9" s="287" t="s">
        <v>272</v>
      </c>
      <c r="C9" s="288">
        <v>650</v>
      </c>
      <c r="D9" s="288">
        <v>586</v>
      </c>
      <c r="E9" s="288">
        <v>532</v>
      </c>
      <c r="F9" s="288">
        <v>348</v>
      </c>
      <c r="G9" s="288">
        <v>501</v>
      </c>
      <c r="H9" s="288">
        <v>248</v>
      </c>
      <c r="I9" s="288">
        <v>297</v>
      </c>
      <c r="J9" s="288">
        <v>742</v>
      </c>
      <c r="K9" s="288">
        <v>208</v>
      </c>
      <c r="L9" s="288">
        <v>226</v>
      </c>
      <c r="M9" s="289">
        <v>255</v>
      </c>
      <c r="N9" s="42"/>
      <c r="O9" s="21"/>
    </row>
    <row r="10" spans="1:26" ht="21" customHeight="1" x14ac:dyDescent="0.25">
      <c r="A10" s="344" t="s">
        <v>106</v>
      </c>
      <c r="B10" s="287" t="s">
        <v>273</v>
      </c>
      <c r="C10" s="291">
        <v>113</v>
      </c>
      <c r="D10" s="291">
        <v>68</v>
      </c>
      <c r="E10" s="291">
        <v>73</v>
      </c>
      <c r="F10" s="291">
        <v>67</v>
      </c>
      <c r="G10" s="291">
        <v>47</v>
      </c>
      <c r="H10" s="291">
        <v>62</v>
      </c>
      <c r="I10" s="291">
        <v>91</v>
      </c>
      <c r="J10" s="291">
        <v>113</v>
      </c>
      <c r="K10" s="291">
        <v>5</v>
      </c>
      <c r="L10" s="291">
        <v>27</v>
      </c>
      <c r="M10" s="341">
        <v>47</v>
      </c>
      <c r="N10" s="42"/>
      <c r="O10" s="21"/>
    </row>
    <row r="11" spans="1:26" ht="21" customHeight="1" x14ac:dyDescent="0.25">
      <c r="A11" s="345" t="s">
        <v>108</v>
      </c>
      <c r="B11" s="292" t="s">
        <v>274</v>
      </c>
      <c r="C11" s="293">
        <v>569</v>
      </c>
      <c r="D11" s="293">
        <v>183</v>
      </c>
      <c r="E11" s="293">
        <v>469</v>
      </c>
      <c r="F11" s="293">
        <v>316</v>
      </c>
      <c r="G11" s="293">
        <v>300</v>
      </c>
      <c r="H11" s="293">
        <v>530</v>
      </c>
      <c r="I11" s="293">
        <v>277</v>
      </c>
      <c r="J11" s="293">
        <v>216</v>
      </c>
      <c r="K11" s="293">
        <v>31</v>
      </c>
      <c r="L11" s="293">
        <v>248</v>
      </c>
      <c r="M11" s="294">
        <v>72</v>
      </c>
      <c r="N11" s="21"/>
      <c r="O11" s="21"/>
    </row>
    <row r="12" spans="1:26" s="23" customFormat="1" ht="18" customHeight="1" x14ac:dyDescent="0.3">
      <c r="A12" s="440" t="s">
        <v>256</v>
      </c>
      <c r="B12" s="441" t="s">
        <v>257</v>
      </c>
      <c r="C12" s="442" t="s">
        <v>258</v>
      </c>
      <c r="D12" s="443"/>
      <c r="E12" s="443"/>
      <c r="F12" s="443"/>
      <c r="G12" s="443"/>
      <c r="H12" s="443"/>
      <c r="I12" s="443"/>
      <c r="J12" s="443"/>
      <c r="K12" s="443"/>
      <c r="L12" s="444"/>
      <c r="M12" s="445" t="s">
        <v>275</v>
      </c>
      <c r="N12" s="22"/>
      <c r="O12" s="22"/>
    </row>
    <row r="13" spans="1:26" s="23" customFormat="1" ht="49.95" customHeight="1" x14ac:dyDescent="0.3">
      <c r="A13" s="440"/>
      <c r="B13" s="441"/>
      <c r="C13" s="283" t="s">
        <v>276</v>
      </c>
      <c r="D13" s="283" t="s">
        <v>277</v>
      </c>
      <c r="E13" s="283" t="s">
        <v>278</v>
      </c>
      <c r="F13" s="283" t="s">
        <v>279</v>
      </c>
      <c r="G13" s="283" t="s">
        <v>280</v>
      </c>
      <c r="H13" s="283" t="s">
        <v>281</v>
      </c>
      <c r="I13" s="283" t="s">
        <v>282</v>
      </c>
      <c r="J13" s="283" t="s">
        <v>283</v>
      </c>
      <c r="K13" s="283" t="s">
        <v>284</v>
      </c>
      <c r="L13" s="283" t="s">
        <v>285</v>
      </c>
      <c r="M13" s="446"/>
      <c r="N13" s="22"/>
      <c r="O13" s="22"/>
    </row>
    <row r="14" spans="1:26" ht="33" customHeight="1" x14ac:dyDescent="0.25">
      <c r="A14" s="434" t="s">
        <v>85</v>
      </c>
      <c r="B14" s="284" t="s">
        <v>554</v>
      </c>
      <c r="C14" s="285">
        <v>1372</v>
      </c>
      <c r="D14" s="285">
        <v>716</v>
      </c>
      <c r="E14" s="285">
        <v>3065</v>
      </c>
      <c r="F14" s="285">
        <v>1561</v>
      </c>
      <c r="G14" s="285">
        <v>1528</v>
      </c>
      <c r="H14" s="285">
        <v>2266</v>
      </c>
      <c r="I14" s="285">
        <v>719</v>
      </c>
      <c r="J14" s="285">
        <v>475</v>
      </c>
      <c r="K14" s="285">
        <v>1030</v>
      </c>
      <c r="L14" s="285">
        <v>3690</v>
      </c>
      <c r="M14" s="295">
        <v>26274</v>
      </c>
      <c r="N14" s="21"/>
      <c r="O14" s="21"/>
    </row>
    <row r="15" spans="1:26" ht="19.5" customHeight="1" x14ac:dyDescent="0.25">
      <c r="A15" s="435"/>
      <c r="B15" s="287" t="s">
        <v>270</v>
      </c>
      <c r="C15" s="297">
        <v>2800</v>
      </c>
      <c r="D15" s="297">
        <v>964</v>
      </c>
      <c r="E15" s="297">
        <v>5684</v>
      </c>
      <c r="F15" s="297">
        <v>2267</v>
      </c>
      <c r="G15" s="297">
        <v>2477</v>
      </c>
      <c r="H15" s="288">
        <v>2985</v>
      </c>
      <c r="I15" s="288">
        <v>1061</v>
      </c>
      <c r="J15" s="288">
        <v>667</v>
      </c>
      <c r="K15" s="288">
        <v>3641</v>
      </c>
      <c r="L15" s="288">
        <v>5104</v>
      </c>
      <c r="M15" s="298">
        <f>SUM(C6:M6,C15:L15)</f>
        <v>45372</v>
      </c>
      <c r="N15" s="21"/>
      <c r="O15" s="21"/>
    </row>
    <row r="16" spans="1:26" ht="32.25" customHeight="1" x14ac:dyDescent="0.25">
      <c r="A16" s="296" t="s">
        <v>4</v>
      </c>
      <c r="B16" s="290" t="s">
        <v>553</v>
      </c>
      <c r="C16" s="299">
        <v>287</v>
      </c>
      <c r="D16" s="299">
        <v>122</v>
      </c>
      <c r="E16" s="299">
        <v>171</v>
      </c>
      <c r="F16" s="299">
        <v>95</v>
      </c>
      <c r="G16" s="299">
        <v>129</v>
      </c>
      <c r="H16" s="299">
        <v>58</v>
      </c>
      <c r="I16" s="299">
        <v>44</v>
      </c>
      <c r="J16" s="299">
        <v>58</v>
      </c>
      <c r="K16" s="299">
        <v>50</v>
      </c>
      <c r="L16" s="299">
        <v>146</v>
      </c>
      <c r="M16" s="298">
        <v>3090</v>
      </c>
      <c r="N16" s="21"/>
      <c r="O16" s="21"/>
    </row>
    <row r="17" spans="1:15" ht="21" customHeight="1" x14ac:dyDescent="0.25">
      <c r="A17" s="296" t="s">
        <v>101</v>
      </c>
      <c r="B17" s="290" t="s">
        <v>271</v>
      </c>
      <c r="C17" s="299">
        <v>45</v>
      </c>
      <c r="D17" s="299">
        <v>126</v>
      </c>
      <c r="E17" s="299">
        <v>164</v>
      </c>
      <c r="F17" s="299">
        <v>65</v>
      </c>
      <c r="G17" s="299">
        <v>88</v>
      </c>
      <c r="H17" s="299">
        <v>177</v>
      </c>
      <c r="I17" s="299">
        <v>139</v>
      </c>
      <c r="J17" s="299">
        <v>17</v>
      </c>
      <c r="K17" s="299">
        <v>52</v>
      </c>
      <c r="L17" s="299">
        <v>512</v>
      </c>
      <c r="M17" s="298">
        <v>2221</v>
      </c>
      <c r="N17" s="21"/>
      <c r="O17" s="21"/>
    </row>
    <row r="18" spans="1:15" ht="21" customHeight="1" x14ac:dyDescent="0.25">
      <c r="A18" s="296" t="s">
        <v>104</v>
      </c>
      <c r="B18" s="287" t="s">
        <v>272</v>
      </c>
      <c r="C18" s="288">
        <v>386</v>
      </c>
      <c r="D18" s="288">
        <v>354</v>
      </c>
      <c r="E18" s="288">
        <v>691</v>
      </c>
      <c r="F18" s="288">
        <v>327</v>
      </c>
      <c r="G18" s="288">
        <v>514</v>
      </c>
      <c r="H18" s="288">
        <v>972</v>
      </c>
      <c r="I18" s="288">
        <v>560</v>
      </c>
      <c r="J18" s="288">
        <v>303</v>
      </c>
      <c r="K18" s="288">
        <v>345</v>
      </c>
      <c r="L18" s="288">
        <v>2018</v>
      </c>
      <c r="M18" s="298">
        <v>11063</v>
      </c>
      <c r="N18" s="21"/>
      <c r="O18" s="21"/>
    </row>
    <row r="19" spans="1:15" ht="21" customHeight="1" x14ac:dyDescent="0.25">
      <c r="A19" s="296" t="s">
        <v>106</v>
      </c>
      <c r="B19" s="287" t="s">
        <v>273</v>
      </c>
      <c r="C19" s="291">
        <v>59</v>
      </c>
      <c r="D19" s="291">
        <v>45</v>
      </c>
      <c r="E19" s="291">
        <v>155</v>
      </c>
      <c r="F19" s="291">
        <v>50</v>
      </c>
      <c r="G19" s="291">
        <v>72</v>
      </c>
      <c r="H19" s="291">
        <v>118</v>
      </c>
      <c r="I19" s="291">
        <v>45</v>
      </c>
      <c r="J19" s="291">
        <v>16</v>
      </c>
      <c r="K19" s="291">
        <v>51</v>
      </c>
      <c r="L19" s="291">
        <v>266</v>
      </c>
      <c r="M19" s="300">
        <v>1590</v>
      </c>
      <c r="N19" s="21"/>
      <c r="O19" s="21"/>
    </row>
    <row r="20" spans="1:15" ht="21" customHeight="1" x14ac:dyDescent="0.25">
      <c r="A20" s="301" t="s">
        <v>108</v>
      </c>
      <c r="B20" s="292" t="s">
        <v>274</v>
      </c>
      <c r="C20" s="293">
        <v>356</v>
      </c>
      <c r="D20" s="293">
        <v>91</v>
      </c>
      <c r="E20" s="293">
        <v>497</v>
      </c>
      <c r="F20" s="293">
        <v>29</v>
      </c>
      <c r="G20" s="293">
        <v>295</v>
      </c>
      <c r="H20" s="293">
        <v>193</v>
      </c>
      <c r="I20" s="293">
        <v>85</v>
      </c>
      <c r="J20" s="293">
        <v>18</v>
      </c>
      <c r="K20" s="293">
        <v>310</v>
      </c>
      <c r="L20" s="293">
        <v>671</v>
      </c>
      <c r="M20" s="302">
        <f>SUM(C11:M11,C20:L20)</f>
        <v>5756</v>
      </c>
      <c r="N20" s="24"/>
      <c r="O20" s="21"/>
    </row>
    <row r="21" spans="1:15" ht="16.5" customHeight="1" x14ac:dyDescent="0.25">
      <c r="A21" s="316"/>
      <c r="B21" s="417" t="s">
        <v>550</v>
      </c>
      <c r="C21" s="418"/>
      <c r="D21" s="418"/>
      <c r="E21" s="418"/>
      <c r="F21" s="316"/>
      <c r="G21" s="316"/>
      <c r="H21" s="316"/>
      <c r="I21" s="316"/>
      <c r="J21" s="316"/>
      <c r="K21" s="316"/>
      <c r="L21" s="316"/>
      <c r="M21" s="316"/>
      <c r="N21" s="21"/>
      <c r="O21" s="21"/>
    </row>
    <row r="22" spans="1:15" ht="13.8" x14ac:dyDescent="0.25">
      <c r="N22" s="21"/>
      <c r="O22" s="21"/>
    </row>
    <row r="23" spans="1:15" ht="18" customHeight="1" x14ac:dyDescent="0.25">
      <c r="N23" s="21"/>
      <c r="O23" s="21"/>
    </row>
    <row r="24" spans="1:15" ht="18" customHeight="1" x14ac:dyDescent="0.3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8" customHeight="1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ht="18" customHeight="1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ht="18" customHeight="1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ht="14.4" x14ac:dyDescent="0.3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ht="18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ht="18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ht="14.4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18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ht="18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s="25" customFormat="1" ht="20.100000000000001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ht="18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ht="18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ht="14.4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ht="15.75" customHeight="1" x14ac:dyDescent="0.25">
      <c r="B38" s="436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</row>
    <row r="39" spans="2:15" ht="34.5" customHeight="1" x14ac:dyDescent="0.25">
      <c r="B39" s="437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</row>
    <row r="40" spans="2:15" ht="30" customHeight="1" x14ac:dyDescent="0.25"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</row>
    <row r="41" spans="2:15" ht="13.5" customHeight="1" x14ac:dyDescent="0.25"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</row>
    <row r="42" spans="2:15" ht="31.5" customHeight="1" x14ac:dyDescent="0.25">
      <c r="B42" s="27"/>
    </row>
  </sheetData>
  <sheetProtection algorithmName="SHA-512" hashValue="i8p8JuoyGoQQuUXS274uUtU4zAyC2aviNsZ0Jdh+EXdmC0Vv9yJVz3O2UzUW1MdklWMvZ48IEP1np78sHyHSMg==" saltValue="dgEBTBSQOt1qP1alJ7OIWA==" spinCount="100000" sheet="1" objects="1" scenarios="1"/>
  <mergeCells count="15">
    <mergeCell ref="A12:A13"/>
    <mergeCell ref="B12:B13"/>
    <mergeCell ref="C12:L12"/>
    <mergeCell ref="M12:M13"/>
    <mergeCell ref="A1:M1"/>
    <mergeCell ref="A3:A4"/>
    <mergeCell ref="B3:B4"/>
    <mergeCell ref="C3:M3"/>
    <mergeCell ref="A5:A6"/>
    <mergeCell ref="A14:A15"/>
    <mergeCell ref="B38:M38"/>
    <mergeCell ref="B39:M39"/>
    <mergeCell ref="B40:M40"/>
    <mergeCell ref="B41:M41"/>
    <mergeCell ref="B21:E21"/>
  </mergeCells>
  <pageMargins left="0.74803149606299213" right="0.74803149606299213" top="0.98425196850393704" bottom="0.98425196850393704" header="0.51181102362204722" footer="0.51181102362204722"/>
  <pageSetup paperSize="9" scale="65" firstPageNumber="15" orientation="landscape" useFirstPageNumber="1" r:id="rId1"/>
  <headerFooter alignWithMargins="0">
    <oddHeader>&amp;C- &amp;P -</oddHeader>
    <oddFooter>&amp;C- &amp;P -</oddFooter>
  </headerFooter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0837B-68E8-46FC-95DA-AC750BACF252}">
  <sheetPr>
    <tabColor rgb="FF00B0F0"/>
  </sheetPr>
  <dimension ref="A2:N51"/>
  <sheetViews>
    <sheetView showGridLines="0" topLeftCell="A17" zoomScaleNormal="100" workbookViewId="0">
      <selection activeCell="R39" sqref="R39"/>
    </sheetView>
  </sheetViews>
  <sheetFormatPr defaultRowHeight="14.4" x14ac:dyDescent="0.3"/>
  <cols>
    <col min="1" max="1" width="3.88671875" customWidth="1"/>
    <col min="3" max="3" width="9.6640625" customWidth="1"/>
    <col min="14" max="14" width="11.88671875" customWidth="1"/>
  </cols>
  <sheetData>
    <row r="2" spans="1:14" ht="79.5" customHeight="1" x14ac:dyDescent="0.3">
      <c r="A2" s="450" t="s">
        <v>556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</row>
    <row r="3" spans="1:14" x14ac:dyDescent="0.3">
      <c r="A3" s="303"/>
      <c r="N3" s="303"/>
    </row>
    <row r="4" spans="1:14" x14ac:dyDescent="0.3">
      <c r="A4" s="303"/>
      <c r="N4" s="303"/>
    </row>
    <row r="5" spans="1:14" x14ac:dyDescent="0.3">
      <c r="A5" s="303"/>
      <c r="N5" s="303"/>
    </row>
    <row r="6" spans="1:14" x14ac:dyDescent="0.3">
      <c r="A6" s="303"/>
      <c r="N6" s="303"/>
    </row>
    <row r="7" spans="1:14" x14ac:dyDescent="0.3">
      <c r="A7" s="303"/>
      <c r="N7" s="303"/>
    </row>
    <row r="8" spans="1:14" x14ac:dyDescent="0.3">
      <c r="A8" s="303"/>
      <c r="N8" s="303"/>
    </row>
    <row r="9" spans="1:14" x14ac:dyDescent="0.3">
      <c r="A9" s="303"/>
      <c r="N9" s="303"/>
    </row>
    <row r="10" spans="1:14" x14ac:dyDescent="0.3">
      <c r="A10" s="303"/>
      <c r="N10" s="303"/>
    </row>
    <row r="11" spans="1:14" x14ac:dyDescent="0.3">
      <c r="A11" s="303"/>
      <c r="N11" s="303"/>
    </row>
    <row r="12" spans="1:14" x14ac:dyDescent="0.3">
      <c r="A12" s="303"/>
      <c r="N12" s="303"/>
    </row>
    <row r="13" spans="1:14" x14ac:dyDescent="0.3">
      <c r="A13" s="303"/>
      <c r="N13" s="303"/>
    </row>
    <row r="14" spans="1:14" x14ac:dyDescent="0.3">
      <c r="A14" s="303"/>
      <c r="N14" s="303"/>
    </row>
    <row r="15" spans="1:14" x14ac:dyDescent="0.3">
      <c r="A15" s="303"/>
      <c r="N15" s="303"/>
    </row>
    <row r="16" spans="1:14" x14ac:dyDescent="0.3">
      <c r="A16" s="303"/>
      <c r="N16" s="303"/>
    </row>
    <row r="17" spans="1:14" x14ac:dyDescent="0.3">
      <c r="A17" s="303"/>
      <c r="N17" s="303"/>
    </row>
    <row r="18" spans="1:14" x14ac:dyDescent="0.3">
      <c r="A18" s="303"/>
      <c r="N18" s="303"/>
    </row>
    <row r="19" spans="1:14" x14ac:dyDescent="0.3">
      <c r="A19" s="303"/>
      <c r="N19" s="303"/>
    </row>
    <row r="20" spans="1:14" x14ac:dyDescent="0.3">
      <c r="A20" s="303"/>
      <c r="N20" s="303"/>
    </row>
    <row r="21" spans="1:14" x14ac:dyDescent="0.3">
      <c r="A21" s="303"/>
      <c r="N21" s="303"/>
    </row>
    <row r="22" spans="1:14" x14ac:dyDescent="0.3">
      <c r="A22" s="303"/>
      <c r="N22" s="303"/>
    </row>
    <row r="23" spans="1:14" x14ac:dyDescent="0.3">
      <c r="A23" s="303"/>
      <c r="N23" s="303"/>
    </row>
    <row r="24" spans="1:14" x14ac:dyDescent="0.3">
      <c r="A24" s="303"/>
      <c r="N24" s="303"/>
    </row>
    <row r="25" spans="1:14" x14ac:dyDescent="0.3">
      <c r="A25" s="303"/>
      <c r="N25" s="303"/>
    </row>
    <row r="26" spans="1:14" x14ac:dyDescent="0.3">
      <c r="A26" s="303"/>
      <c r="N26" s="303"/>
    </row>
    <row r="27" spans="1:14" x14ac:dyDescent="0.3">
      <c r="A27" s="303"/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</row>
    <row r="28" spans="1:14" ht="60" customHeight="1" x14ac:dyDescent="0.3">
      <c r="A28" s="303"/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</row>
    <row r="29" spans="1:14" ht="39" customHeight="1" x14ac:dyDescent="0.3">
      <c r="A29" s="452" t="s">
        <v>555</v>
      </c>
      <c r="B29" s="453"/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</row>
    <row r="30" spans="1:14" ht="0.75" customHeight="1" x14ac:dyDescent="0.3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</row>
    <row r="31" spans="1:14" x14ac:dyDescent="0.3">
      <c r="A31" s="303"/>
      <c r="N31" s="303"/>
    </row>
    <row r="32" spans="1:14" x14ac:dyDescent="0.3">
      <c r="A32" s="303"/>
      <c r="N32" s="303"/>
    </row>
    <row r="33" spans="1:14" x14ac:dyDescent="0.3">
      <c r="A33" s="303"/>
      <c r="N33" s="303"/>
    </row>
    <row r="34" spans="1:14" x14ac:dyDescent="0.3">
      <c r="A34" s="303"/>
      <c r="N34" s="303"/>
    </row>
    <row r="35" spans="1:14" x14ac:dyDescent="0.3">
      <c r="A35" s="303"/>
      <c r="N35" s="303"/>
    </row>
    <row r="36" spans="1:14" x14ac:dyDescent="0.3">
      <c r="A36" s="303"/>
      <c r="N36" s="303"/>
    </row>
    <row r="37" spans="1:14" x14ac:dyDescent="0.3">
      <c r="A37" s="303"/>
      <c r="N37" s="303"/>
    </row>
    <row r="38" spans="1:14" x14ac:dyDescent="0.3">
      <c r="A38" s="303"/>
      <c r="N38" s="303"/>
    </row>
    <row r="39" spans="1:14" x14ac:dyDescent="0.3">
      <c r="A39" s="303"/>
      <c r="N39" s="303"/>
    </row>
    <row r="40" spans="1:14" x14ac:dyDescent="0.3">
      <c r="A40" s="303"/>
      <c r="N40" s="303"/>
    </row>
    <row r="41" spans="1:14" x14ac:dyDescent="0.3">
      <c r="A41" s="303"/>
      <c r="N41" s="303"/>
    </row>
    <row r="42" spans="1:14" x14ac:dyDescent="0.3">
      <c r="A42" s="303"/>
      <c r="N42" s="303"/>
    </row>
    <row r="43" spans="1:14" x14ac:dyDescent="0.3">
      <c r="A43" s="303"/>
      <c r="N43" s="303"/>
    </row>
    <row r="44" spans="1:14" x14ac:dyDescent="0.3">
      <c r="A44" s="303"/>
      <c r="N44" s="303"/>
    </row>
    <row r="45" spans="1:14" x14ac:dyDescent="0.3">
      <c r="A45" s="303"/>
      <c r="N45" s="303"/>
    </row>
    <row r="46" spans="1:14" x14ac:dyDescent="0.3">
      <c r="A46" s="303"/>
      <c r="N46" s="303"/>
    </row>
    <row r="47" spans="1:14" x14ac:dyDescent="0.3">
      <c r="A47" s="303"/>
      <c r="N47" s="303"/>
    </row>
    <row r="48" spans="1:14" x14ac:dyDescent="0.3">
      <c r="A48" s="303"/>
      <c r="N48" s="303"/>
    </row>
    <row r="49" spans="1:14" x14ac:dyDescent="0.3">
      <c r="A49" s="303"/>
      <c r="N49" s="303"/>
    </row>
    <row r="50" spans="1:14" x14ac:dyDescent="0.3">
      <c r="A50" s="303"/>
      <c r="N50" s="303"/>
    </row>
    <row r="51" spans="1:14" x14ac:dyDescent="0.3">
      <c r="A51" s="303"/>
      <c r="B51" s="303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</row>
  </sheetData>
  <sheetProtection algorithmName="SHA-512" hashValue="/Sn0IgZEDusYUpJdMqErDJluYlPPM3izs7857nUaLkrk9oQ6USgl7a/BpZaZy6tuyermqGIRlxJFQB0/JHKRfg==" saltValue="X05lDIE15YwkcyyG9sEBXQ==" spinCount="100000" sheet="1" objects="1" scenarios="1"/>
  <mergeCells count="2">
    <mergeCell ref="A2:N2"/>
    <mergeCell ref="A29:N29"/>
  </mergeCells>
  <pageMargins left="0.70866141732283472" right="0.70866141732283472" top="0.74803149606299213" bottom="0.74803149606299213" header="0.31496062992125984" footer="0.31496062992125984"/>
  <pageSetup paperSize="9" scale="70" firstPageNumber="16" orientation="portrait" useFirstPageNumber="1" r:id="rId1"/>
  <headerFooter>
    <oddFooter>&amp;C-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864FB-C4DA-4B2B-9DC5-6D2840B257F7}">
  <sheetPr>
    <tabColor rgb="FF00B0F0"/>
  </sheetPr>
  <dimension ref="A1:N43"/>
  <sheetViews>
    <sheetView showGridLines="0" topLeftCell="A14" zoomScaleNormal="100" workbookViewId="0">
      <selection activeCell="R39" sqref="R39"/>
    </sheetView>
  </sheetViews>
  <sheetFormatPr defaultRowHeight="14.4" x14ac:dyDescent="0.3"/>
  <cols>
    <col min="1" max="1" width="3.88671875" customWidth="1"/>
    <col min="14" max="14" width="6.44140625" customWidth="1"/>
  </cols>
  <sheetData>
    <row r="1" spans="1:14" ht="36" customHeight="1" x14ac:dyDescent="0.3">
      <c r="A1" s="452" t="s">
        <v>557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x14ac:dyDescent="0.3">
      <c r="A2" s="303"/>
      <c r="N2" s="303"/>
    </row>
    <row r="3" spans="1:14" x14ac:dyDescent="0.3">
      <c r="A3" s="303"/>
      <c r="N3" s="303"/>
    </row>
    <row r="4" spans="1:14" x14ac:dyDescent="0.3">
      <c r="A4" s="303"/>
      <c r="N4" s="303"/>
    </row>
    <row r="5" spans="1:14" x14ac:dyDescent="0.3">
      <c r="A5" s="303"/>
      <c r="N5" s="303"/>
    </row>
    <row r="6" spans="1:14" x14ac:dyDescent="0.3">
      <c r="A6" s="303"/>
      <c r="N6" s="303"/>
    </row>
    <row r="7" spans="1:14" x14ac:dyDescent="0.3">
      <c r="A7" s="303"/>
      <c r="N7" s="303"/>
    </row>
    <row r="8" spans="1:14" x14ac:dyDescent="0.3">
      <c r="A8" s="303"/>
      <c r="N8" s="303"/>
    </row>
    <row r="9" spans="1:14" x14ac:dyDescent="0.3">
      <c r="A9" s="303"/>
      <c r="N9" s="303"/>
    </row>
    <row r="10" spans="1:14" x14ac:dyDescent="0.3">
      <c r="A10" s="303"/>
      <c r="N10" s="303"/>
    </row>
    <row r="11" spans="1:14" x14ac:dyDescent="0.3">
      <c r="A11" s="303"/>
      <c r="N11" s="303"/>
    </row>
    <row r="12" spans="1:14" x14ac:dyDescent="0.3">
      <c r="A12" s="303"/>
      <c r="N12" s="303"/>
    </row>
    <row r="13" spans="1:14" x14ac:dyDescent="0.3">
      <c r="A13" s="303"/>
      <c r="N13" s="303"/>
    </row>
    <row r="14" spans="1:14" x14ac:dyDescent="0.3">
      <c r="A14" s="303"/>
      <c r="N14" s="303"/>
    </row>
    <row r="15" spans="1:14" x14ac:dyDescent="0.3">
      <c r="A15" s="303"/>
      <c r="N15" s="303"/>
    </row>
    <row r="16" spans="1:14" x14ac:dyDescent="0.3">
      <c r="A16" s="303"/>
      <c r="N16" s="303"/>
    </row>
    <row r="17" spans="1:14" x14ac:dyDescent="0.3">
      <c r="A17" s="303"/>
      <c r="N17" s="303"/>
    </row>
    <row r="18" spans="1:14" x14ac:dyDescent="0.3">
      <c r="A18" s="303"/>
      <c r="N18" s="303"/>
    </row>
    <row r="19" spans="1:14" x14ac:dyDescent="0.3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</row>
    <row r="20" spans="1:14" ht="60.75" customHeight="1" x14ac:dyDescent="0.3">
      <c r="A20" s="450" t="s">
        <v>558</v>
      </c>
      <c r="B20" s="451"/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</row>
    <row r="21" spans="1:14" x14ac:dyDescent="0.3">
      <c r="A21" s="303"/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</row>
    <row r="22" spans="1:14" x14ac:dyDescent="0.3">
      <c r="A22" s="303"/>
      <c r="N22" s="303"/>
    </row>
    <row r="23" spans="1:14" x14ac:dyDescent="0.3">
      <c r="A23" s="303"/>
      <c r="N23" s="303"/>
    </row>
    <row r="24" spans="1:14" x14ac:dyDescent="0.3">
      <c r="A24" s="303"/>
      <c r="N24" s="303"/>
    </row>
    <row r="25" spans="1:14" x14ac:dyDescent="0.3">
      <c r="A25" s="303"/>
      <c r="N25" s="303"/>
    </row>
    <row r="26" spans="1:14" x14ac:dyDescent="0.3">
      <c r="A26" s="303"/>
      <c r="N26" s="303"/>
    </row>
    <row r="27" spans="1:14" x14ac:dyDescent="0.3">
      <c r="A27" s="303"/>
      <c r="N27" s="303"/>
    </row>
    <row r="28" spans="1:14" x14ac:dyDescent="0.3">
      <c r="A28" s="303"/>
      <c r="N28" s="303"/>
    </row>
    <row r="29" spans="1:14" x14ac:dyDescent="0.3">
      <c r="A29" s="303"/>
      <c r="N29" s="303"/>
    </row>
    <row r="30" spans="1:14" x14ac:dyDescent="0.3">
      <c r="A30" s="303"/>
      <c r="N30" s="303"/>
    </row>
    <row r="31" spans="1:14" x14ac:dyDescent="0.3">
      <c r="A31" s="303"/>
      <c r="N31" s="303"/>
    </row>
    <row r="32" spans="1:14" x14ac:dyDescent="0.3">
      <c r="A32" s="303"/>
      <c r="N32" s="303"/>
    </row>
    <row r="33" spans="1:14" x14ac:dyDescent="0.3">
      <c r="A33" s="303"/>
      <c r="N33" s="303"/>
    </row>
    <row r="34" spans="1:14" x14ac:dyDescent="0.3">
      <c r="A34" s="303"/>
      <c r="N34" s="303"/>
    </row>
    <row r="35" spans="1:14" x14ac:dyDescent="0.3">
      <c r="A35" s="303"/>
      <c r="N35" s="303"/>
    </row>
    <row r="36" spans="1:14" x14ac:dyDescent="0.3">
      <c r="A36" s="303"/>
      <c r="N36" s="303"/>
    </row>
    <row r="37" spans="1:14" x14ac:dyDescent="0.3">
      <c r="A37" s="303"/>
      <c r="N37" s="303"/>
    </row>
    <row r="38" spans="1:14" x14ac:dyDescent="0.3">
      <c r="A38" s="303"/>
      <c r="N38" s="303"/>
    </row>
    <row r="39" spans="1:14" x14ac:dyDescent="0.3">
      <c r="A39" s="303"/>
      <c r="N39" s="303"/>
    </row>
    <row r="40" spans="1:14" x14ac:dyDescent="0.3">
      <c r="A40" s="303"/>
      <c r="N40" s="303"/>
    </row>
    <row r="41" spans="1:14" x14ac:dyDescent="0.3">
      <c r="A41" s="303"/>
      <c r="N41" s="303"/>
    </row>
    <row r="42" spans="1:14" x14ac:dyDescent="0.3">
      <c r="A42" s="303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</row>
    <row r="43" spans="1:14" ht="15.6" customHeight="1" x14ac:dyDescent="0.3"/>
  </sheetData>
  <sheetProtection algorithmName="SHA-512" hashValue="unvWkzRO8FmxbBfG9d/hKLST6RjvX9n7MdlmiGqqfv7wEw7z/Z4HAwrRMokWx6k0Es0i6azpIpKSnSNVCLJ4vA==" saltValue="CW8TRr5wdt7Agve6yqT1nA==" spinCount="100000" sheet="1" objects="1" scenarios="1"/>
  <mergeCells count="2">
    <mergeCell ref="A1:N1"/>
    <mergeCell ref="A20:N20"/>
  </mergeCells>
  <pageMargins left="0.70866141732283472" right="0.70866141732283472" top="0.74803149606299213" bottom="0.74803149606299213" header="0.31496062992125984" footer="0.31496062992125984"/>
  <pageSetup paperSize="9" scale="70" firstPageNumber="17" orientation="portrait" useFirstPageNumber="1" r:id="rId1"/>
  <headerFooter alignWithMargins="0">
    <oddFooter>&amp;C-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7FDA-33E2-4E51-B630-76EE08862CA5}">
  <sheetPr>
    <tabColor rgb="FF00B0F0"/>
  </sheetPr>
  <dimension ref="A1:N43"/>
  <sheetViews>
    <sheetView showGridLines="0" topLeftCell="A16" zoomScaleNormal="100" workbookViewId="0">
      <selection activeCell="M21" sqref="M21"/>
    </sheetView>
  </sheetViews>
  <sheetFormatPr defaultRowHeight="14.4" x14ac:dyDescent="0.3"/>
  <cols>
    <col min="1" max="1" width="3.88671875" customWidth="1"/>
    <col min="14" max="15" width="3.109375" customWidth="1"/>
  </cols>
  <sheetData>
    <row r="1" spans="1:14" ht="47.25" customHeight="1" x14ac:dyDescent="0.3">
      <c r="A1" s="452" t="s">
        <v>559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303"/>
    </row>
    <row r="2" spans="1:14" x14ac:dyDescent="0.3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x14ac:dyDescent="0.3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4" x14ac:dyDescent="0.3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5" spans="1:14" x14ac:dyDescent="0.3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</row>
    <row r="6" spans="1:14" x14ac:dyDescent="0.3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x14ac:dyDescent="0.3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</row>
    <row r="8" spans="1:14" x14ac:dyDescent="0.3">
      <c r="A8" s="303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</row>
    <row r="9" spans="1:14" x14ac:dyDescent="0.3">
      <c r="A9" s="303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</row>
    <row r="10" spans="1:14" x14ac:dyDescent="0.3">
      <c r="A10" s="303"/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</row>
    <row r="11" spans="1:14" x14ac:dyDescent="0.3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</row>
    <row r="12" spans="1:14" x14ac:dyDescent="0.3">
      <c r="A12" s="303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</row>
    <row r="13" spans="1:14" x14ac:dyDescent="0.3">
      <c r="A13" s="303"/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</row>
    <row r="14" spans="1:14" x14ac:dyDescent="0.3">
      <c r="A14" s="303"/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</row>
    <row r="15" spans="1:14" x14ac:dyDescent="0.3">
      <c r="A15" s="303"/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</row>
    <row r="16" spans="1:14" x14ac:dyDescent="0.3">
      <c r="A16" s="303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</row>
    <row r="17" spans="1:14" x14ac:dyDescent="0.3">
      <c r="A17" s="303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</row>
    <row r="18" spans="1:14" x14ac:dyDescent="0.3">
      <c r="A18" s="303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</row>
    <row r="19" spans="1:14" ht="60" customHeight="1" x14ac:dyDescent="0.3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</row>
    <row r="20" spans="1:14" ht="22.5" customHeight="1" x14ac:dyDescent="0.3">
      <c r="A20" s="454" t="s">
        <v>618</v>
      </c>
      <c r="B20" s="455"/>
      <c r="C20" s="455"/>
      <c r="D20" s="455"/>
      <c r="E20" s="455"/>
      <c r="F20" s="455"/>
      <c r="G20" s="455"/>
      <c r="H20" s="455"/>
      <c r="I20" s="455"/>
      <c r="J20" s="455"/>
      <c r="K20" s="455"/>
      <c r="L20" s="455"/>
      <c r="M20" s="455"/>
      <c r="N20" s="303"/>
    </row>
    <row r="21" spans="1:14" x14ac:dyDescent="0.3">
      <c r="A21" s="303"/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</row>
    <row r="22" spans="1:14" x14ac:dyDescent="0.3">
      <c r="A22" s="303"/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</row>
    <row r="23" spans="1:14" x14ac:dyDescent="0.3">
      <c r="A23" s="303"/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</row>
    <row r="24" spans="1:14" x14ac:dyDescent="0.3">
      <c r="A24" s="303"/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</row>
    <row r="25" spans="1:14" x14ac:dyDescent="0.3">
      <c r="A25" s="303"/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</row>
    <row r="26" spans="1:14" x14ac:dyDescent="0.3">
      <c r="A26" s="303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</row>
    <row r="27" spans="1:14" x14ac:dyDescent="0.3">
      <c r="A27" s="303"/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</row>
    <row r="28" spans="1:14" x14ac:dyDescent="0.3">
      <c r="A28" s="303"/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</row>
    <row r="29" spans="1:14" x14ac:dyDescent="0.3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</row>
    <row r="30" spans="1:14" x14ac:dyDescent="0.3">
      <c r="A30" s="303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</row>
    <row r="31" spans="1:14" x14ac:dyDescent="0.3">
      <c r="A31" s="303"/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</row>
    <row r="32" spans="1:14" x14ac:dyDescent="0.3">
      <c r="A32" s="303"/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</row>
    <row r="33" spans="1:14" x14ac:dyDescent="0.3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</row>
    <row r="34" spans="1:14" x14ac:dyDescent="0.3">
      <c r="A34" s="303"/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1:14" x14ac:dyDescent="0.3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  <row r="36" spans="1:14" x14ac:dyDescent="0.3">
      <c r="A36" s="303"/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</row>
    <row r="37" spans="1:14" x14ac:dyDescent="0.3">
      <c r="A37" s="303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</row>
    <row r="38" spans="1:14" x14ac:dyDescent="0.3">
      <c r="A38" s="303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</row>
    <row r="39" spans="1:14" x14ac:dyDescent="0.3">
      <c r="A39" s="303"/>
      <c r="B39" s="303"/>
      <c r="C39" s="303"/>
      <c r="D39" s="303"/>
      <c r="E39" s="303"/>
      <c r="F39" s="303"/>
      <c r="G39" s="303"/>
      <c r="H39" s="303"/>
      <c r="I39" s="303"/>
      <c r="J39" s="303"/>
      <c r="K39" s="303"/>
      <c r="L39" s="303"/>
      <c r="M39" s="303"/>
      <c r="N39" s="303"/>
    </row>
    <row r="40" spans="1:14" x14ac:dyDescent="0.3">
      <c r="A40" s="303"/>
      <c r="B40" s="303"/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</row>
    <row r="41" spans="1:14" x14ac:dyDescent="0.3">
      <c r="A41" s="303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</row>
    <row r="42" spans="1:14" x14ac:dyDescent="0.3">
      <c r="A42" s="303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</row>
    <row r="43" spans="1:14" ht="15.6" customHeight="1" x14ac:dyDescent="0.3">
      <c r="A43" s="303"/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</row>
  </sheetData>
  <sheetProtection algorithmName="SHA-512" hashValue="EGR9+FB3o680AlpF2XZGVa4FxeXj/IKxlS5zIToBBwChO6vFCSm0OUPXX4VuwsEyUxt2WdRTOnpHSWSeVXZKJw==" saltValue="OcODiWxwS5iAaLv3JE6qXg==" spinCount="100000" sheet="1" objects="1" scenarios="1"/>
  <mergeCells count="2">
    <mergeCell ref="A1:M1"/>
    <mergeCell ref="A20:M20"/>
  </mergeCells>
  <pageMargins left="0.70866141732283472" right="0.70866141732283472" top="0.74803149606299213" bottom="0.74803149606299213" header="0.31496062992125984" footer="0.31496062992125984"/>
  <pageSetup paperSize="9" scale="76" firstPageNumber="18" orientation="portrait" useFirstPageNumber="1" r:id="rId1"/>
  <headerFooter alignWithMargins="0">
    <oddFooter>&amp;C- &amp;P 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B26E16E8E2CD4F97A500E6B959D1A6" ma:contentTypeVersion="4" ma:contentTypeDescription="Create a new document." ma:contentTypeScope="" ma:versionID="796ae3be9df0cf873ade81d29bb1de27">
  <xsd:schema xmlns:xsd="http://www.w3.org/2001/XMLSchema" xmlns:xs="http://www.w3.org/2001/XMLSchema" xmlns:p="http://schemas.microsoft.com/office/2006/metadata/properties" xmlns:ns2="353613fa-fdb1-4722-913a-327a79fac342" targetNamespace="http://schemas.microsoft.com/office/2006/metadata/properties" ma:root="true" ma:fieldsID="640400ab570a22a2b2a0f85ffdfae452" ns2:_="">
    <xsd:import namespace="353613fa-fdb1-4722-913a-327a79fac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613fa-fdb1-4722-913a-327a79fac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F77116-17E6-4EC6-8A95-3DF8213322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613fa-fdb1-4722-913a-327a79fac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6C834A-F8BA-43D7-92EB-306EAC0DCE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58C301-D65C-4F36-96D2-C8D0EF34AF13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353613fa-fdb1-4722-913a-327a79fac342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Radni listovi</vt:lpstr>
      </vt:variant>
      <vt:variant>
        <vt:i4>20</vt:i4>
      </vt:variant>
      <vt:variant>
        <vt:lpstr>Imenovani rasponi</vt:lpstr>
      </vt:variant>
      <vt:variant>
        <vt:i4>18</vt:i4>
      </vt:variant>
    </vt:vector>
  </HeadingPairs>
  <TitlesOfParts>
    <vt:vector size="38" baseType="lpstr">
      <vt:lpstr>Sadržaj </vt:lpstr>
      <vt:lpstr>Prava i usluge </vt:lpstr>
      <vt:lpstr>OBZ</vt:lpstr>
      <vt:lpstr>Djeca</vt:lpstr>
      <vt:lpstr>Udomitelji</vt:lpstr>
      <vt:lpstr>RH</vt:lpstr>
      <vt:lpstr>GRAF</vt:lpstr>
      <vt:lpstr>GRAF II</vt:lpstr>
      <vt:lpstr>GRAF III</vt:lpstr>
      <vt:lpstr>I, II</vt:lpstr>
      <vt:lpstr>III, IV</vt:lpstr>
      <vt:lpstr>V, VI</vt:lpstr>
      <vt:lpstr>VII, VIII</vt:lpstr>
      <vt:lpstr>IX, X</vt:lpstr>
      <vt:lpstr>XI, XII</vt:lpstr>
      <vt:lpstr>XIII, XIV</vt:lpstr>
      <vt:lpstr>XV, XVI</vt:lpstr>
      <vt:lpstr>XVII, XVIII</vt:lpstr>
      <vt:lpstr>XIX, XX</vt:lpstr>
      <vt:lpstr>XXI</vt:lpstr>
      <vt:lpstr>Djeca!Podrucje_ispisa</vt:lpstr>
      <vt:lpstr>'GRAF III'!Podrucje_ispisa</vt:lpstr>
      <vt:lpstr>'I, II'!Podrucje_ispisa</vt:lpstr>
      <vt:lpstr>'III, IV'!Podrucje_ispisa</vt:lpstr>
      <vt:lpstr>'IX, X'!Podrucje_ispisa</vt:lpstr>
      <vt:lpstr>OBZ!Podrucje_ispisa</vt:lpstr>
      <vt:lpstr>'Prava i usluge '!Podrucje_ispisa</vt:lpstr>
      <vt:lpstr>RH!Podrucje_ispisa</vt:lpstr>
      <vt:lpstr>'Sadržaj '!Podrucje_ispisa</vt:lpstr>
      <vt:lpstr>Udomitelji!Podrucje_ispisa</vt:lpstr>
      <vt:lpstr>'V, VI'!Podrucje_ispisa</vt:lpstr>
      <vt:lpstr>'VII, VIII'!Podrucje_ispisa</vt:lpstr>
      <vt:lpstr>'XI, XII'!Podrucje_ispisa</vt:lpstr>
      <vt:lpstr>'XIII, XIV'!Podrucje_ispisa</vt:lpstr>
      <vt:lpstr>'XIX, XX'!Podrucje_ispisa</vt:lpstr>
      <vt:lpstr>'XV, XVI'!Podrucje_ispisa</vt:lpstr>
      <vt:lpstr>'XVII, XVIII'!Podrucje_ispisa</vt:lpstr>
      <vt:lpstr>XXI!Podrucje_ispisa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Mirjana Đebić-Bogati</dc:creator>
  <cp:keywords/>
  <dc:description/>
  <cp:lastModifiedBy>Mirjana Đebić-Bogati</cp:lastModifiedBy>
  <cp:revision/>
  <cp:lastPrinted>2024-12-18T12:34:59Z</cp:lastPrinted>
  <dcterms:created xsi:type="dcterms:W3CDTF">2024-09-16T10:26:03Z</dcterms:created>
  <dcterms:modified xsi:type="dcterms:W3CDTF">2025-01-22T08:50:15Z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0x01010075B26E16E8E2CD4F97A500E6B959D1A6</vt:lpwstr>
  </property>
</Properties>
</file>